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1" firstSheet="1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<sst xmlns="http://schemas.openxmlformats.org/spreadsheetml/2006/main" count="1560" uniqueCount="518">
  <si>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</si>
  <si>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</si>
  <si>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</si>
  <si>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</si>
  <si>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</si>
  <si>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</si>
  <si>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</si>
  <si>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</si>
  <si>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</si>
  <si>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</si>
  <si>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</si>
  <si>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</si>
  <si>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</si>
  <si>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</si>
  <si>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</si>
  <si>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</si>
  <si>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</si>
  <si>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</si>
  <si>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</si>
  <si>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</si>
  <si>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</si>
  <si>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</si>
  <si>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</si>
  <si>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</si>
  <si>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</si>
  <si>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</si>
  <si>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</si>
  <si>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</si>
  <si>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</si>
  <si>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</si>
  <si>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</si>
  <si>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</si>
  <si>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</si>
  <si>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</si>
  <si>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</si>
  <si>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</si>
  <si>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</si>
  <si>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</si>
  <si>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</si>
  <si>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</si>
  <si>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</si>
  <si>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</si>
  <si>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</si>
  <si>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</si>
  <si>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</si>
  <si>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</si>
  <si>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</si>
  <si>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</si>
  <si>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</si>
  <si>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</si>
  <si>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</si>
  <si>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</si>
  <si>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</si>
  <si>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</si>
  <si>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</si>
  <si>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</si>
  <si>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</si>
  <si>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</si>
  <si>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</si>
  <si>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</si>
  <si>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</si>
  <si>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</si>
  <si>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</si>
  <si>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</si>
  <si>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</si>
  <si>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</si>
  <si>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</si>
  <si>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</si>
  <si>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</si>
  <si>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</si>
  <si>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</si>
  <si>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</si>
  <si>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</si>
  <si>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</si>
  <si>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</si>
  <si>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</si>
  <si>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</si>
  <si>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</si>
  <si>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</si>
  <si>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</si>
  <si>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</si>
  <si>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</si>
  <si>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</si>
  <si>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</si>
  <si>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</si>
  <si>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</si>
  <si>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</si>
  <si>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</si>
  <si>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</si>
  <si>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</si>
  <si>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</si>
  <si>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</si>
  <si>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</si>
  <si>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</si>
  <si>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</si>
  <si>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</si>
  <si>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</si>
  <si>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</si>
  <si>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</si>
  <si>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</si>
  <si>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</si>
  <si>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</si>
  <si>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</si>
  <si>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</si>
  <si>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</si>
  <si>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</si>
  <si>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</si>
  <si>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</si>
  <si>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</si>
  <si>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</si>
  <si>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</si>
  <si>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</si>
  <si>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</si>
  <si>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</si>
  <si>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</si>
  <si>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</si>
  <si>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</si>
  <si>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</si>
  <si>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</si>
  <si>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</si>
  <si>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</si>
  <si>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</si>
  <si>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</si>
  <si>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</si>
  <si>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</si>
  <si>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</si>
  <si>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</si>
  <si>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</si>
  <si>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</si>
  <si>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</si>
  <si>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</si>
  <si>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</si>
  <si>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</si>
  <si>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</si>
  <si>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</si>
  <si>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</si>
  <si>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</si>
  <si>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</si>
  <si>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</si>
  <si>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</si>
  <si>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</si>
  <si>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</si>
  <si>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</si>
  <si>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</si>
  <si>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</si>
  <si>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</si>
  <si>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</si>
  <si>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</si>
  <si>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</si>
  <si>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</si>
  <si>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</si>
  <si>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</si>
  <si>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</si>
  <si>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</si>
  <si>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</si>
  <si>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</si>
  <si>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</si>
  <si>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</si>
  <si>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</si>
  <si>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</si>
  <si>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</si>
  <si>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</si>
  <si>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</si>
  <si>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</si>
  <si>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</si>
  <si>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</si>
  <si>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</si>
  <si>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</si>
  <si>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</si>
  <si>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</si>
  <si>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</si>
  <si>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</si>
  <si>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</si>
  <si>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</si>
  <si>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</si>
  <si>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</si>
  <si>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</si>
  <si>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</si>
  <si>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</si>
  <si>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</si>
  <si>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</si>
  <si>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</si>
  <si>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</si>
  <si>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</si>
  <si>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</si>
  <si>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</si>
  <si>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</si>
  <si>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</si>
  <si>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</si>
  <si>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</si>
  <si>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</si>
  <si>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</si>
  <si>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</si>
  <si>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</si>
  <si>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</si>
  <si>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</si>
  <si>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</si>
  <si>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</si>
  <si>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</si>
  <si>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</si>
  <si>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</si>
  <si>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</si>
  <si>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</si>
  <si>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</si>
  <si>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</si>
  <si>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</si>
  <si>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</si>
  <si>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</si>
  <si>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</si>
  <si>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</si>
  <si>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</si>
  <si>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</si>
  <si>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</si>
  <si>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</si>
  <si>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</si>
  <si>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</si>
  <si>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</si>
  <si>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</si>
  <si>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</si>
  <si>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</si>
  <si>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</si>
  <si>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</si>
  <si>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</si>
  <si>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</si>
  <si>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</si>
  <si>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</si>
  <si>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</si>
  <si>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</si>
  <si>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</si>
  <si>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</si>
  <si>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</si>
  <si>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</si>
  <si>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</si>
  <si>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</si>
  <si>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</si>
  <si>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</si>
  <si>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</si>
  <si>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</si>
  <si>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</si>
  <si>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</si>
  <si>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</si>
  <si>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</si>
  <si>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</si>
  <si>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</si>
  <si>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</si>
  <si>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</si>
  <si>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</si>
  <si>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</si>
  <si>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</si>
  <si>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</si>
  <si>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</si>
  <si>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</si>
  <si>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</si>
  <si>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</si>
  <si>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</si>
  <si>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</si>
  <si>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</si>
  <si>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</si>
  <si>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</si>
  <si>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</si>
  <si>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</si>
  <si>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</si>
  <si>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</si>
  <si>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</si>
  <si>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</si>
  <si>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</si>
  <si>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</si>
  <si>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</si>
  <si>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</si>
  <si>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</si>
  <si>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</si>
  <si>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</si>
  <si>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</si>
  <si>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</si>
  <si>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</si>
  <si>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</si>
  <si>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</si>
  <si>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</si>
  <si>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</si>
  <si>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</si>
  <si>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</si>
  <si>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</si>
  <si>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</si>
  <si>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</si>
  <si>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</si>
  <si>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</si>
  <si>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</si>
  <si>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</si>
  <si>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</si>
  <si>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</si>
  <si>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</si>
  <si>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</si>
  <si>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</si>
  <si>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</si>
  <si>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</si>
  <si>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</si>
  <si>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</si>
  <si>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</si>
  <si>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</si>
  <si>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</si>
  <si>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</si>
  <si>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</si>
  <si>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</si>
  <si>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</si>
  <si>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</si>
  <si>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</si>
  <si>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</si>
  <si>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</si>
  <si>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</si>
  <si>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</si>
  <si>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</si>
  <si>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</si>
  <si>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忠县国有资产事务管理中心财政拨款收支总表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</si>
  <si>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</si>
  <si>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</si>
  <si>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</si>
  <si>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</si>
  <si>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</si>
  <si>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</si>
  <si>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</si>
  <si>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</si>
  <si>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</si>
  <si>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</si>
  <si>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</si>
  <si>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</si>
  <si>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</si>
  <si>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</si>
  <si>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</si>
  <si>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</si>
  <si>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</si>
  <si>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</si>
  <si>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</si>
  <si>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</si>
  <si>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二、结转下年</t>
  </si>
  <si>
    <t>本年收入总计</t>
  </si>
  <si>
    <t>本年支出总计</t>
  </si>
  <si>
    <t>表2</t>
  </si>
  <si>
    <t>忠县国有资产事务管理中心一般公共预算财政拨款支出预算表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</si>
  <si>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</si>
  <si>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</si>
  <si>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</si>
  <si>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</si>
  <si>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</si>
  <si>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</si>
  <si>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</si>
  <si>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</si>
  <si>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</si>
  <si>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</si>
  <si>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</si>
  <si>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</si>
  <si>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</si>
  <si>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</si>
  <si>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</si>
  <si>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</si>
  <si>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</si>
  <si>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</si>
  <si>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</si>
  <si>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</si>
  <si>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</si>
  <si>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</si>
  <si>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</si>
  <si>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</si>
  <si>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</si>
  <si>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</si>
  <si>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215</t>
  </si>
  <si>
    <t xml:space="preserve">  21507</t>
  </si>
  <si>
    <t xml:space="preserve">  国有资产监管</t>
  </si>
  <si>
    <t xml:space="preserve">    2150799</t>
  </si>
  <si>
    <t xml:space="preserve">    其他国有资产监管支出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</si>
  <si>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</si>
  <si>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</si>
  <si>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</si>
  <si>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</si>
  <si>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</si>
  <si>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</si>
  <si>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</si>
  <si>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忠县国有资产事务管理中心一般公共预算财政拨款基本支出预算表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</si>
  <si>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</si>
  <si>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</si>
  <si>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</si>
  <si>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</si>
  <si>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</si>
  <si>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</si>
  <si>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</si>
  <si>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</si>
  <si>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</si>
  <si>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</si>
  <si>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</si>
  <si>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</si>
  <si>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30107</t>
  </si>
  <si>
    <t xml:space="preserve">    绩效工资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</si>
  <si>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</si>
  <si>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</si>
  <si>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</si>
  <si>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</si>
  <si>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</si>
  <si>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</si>
  <si>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</si>
  <si>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</si>
  <si>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</si>
  <si>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</si>
  <si>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</si>
  <si>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</si>
  <si>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</si>
  <si>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</si>
  <si>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</si>
  <si>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</si>
  <si>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</si>
  <si>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</si>
  <si>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</si>
  <si>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</si>
  <si>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</si>
  <si>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</si>
  <si>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</si>
  <si>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</si>
  <si>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</si>
  <si>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</si>
  <si>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</si>
  <si>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</si>
  <si>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</si>
  <si>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</si>
  <si>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</si>
  <si>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</si>
  <si>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</si>
  <si>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</si>
  <si>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</si>
  <si>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</si>
  <si>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</si>
  <si>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</si>
  <si>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</si>
  <si>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</si>
  <si>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</si>
  <si>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</si>
  <si>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</si>
  <si>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</si>
  <si>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</si>
  <si>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</si>
  <si>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</si>
  <si>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</si>
  <si>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</si>
  <si>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</si>
  <si>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</si>
  <si>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</si>
  <si>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</si>
  <si>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</si>
  <si>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</si>
  <si>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</si>
  <si>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</si>
  <si>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</si>
  <si>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</si>
  <si>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</si>
  <si>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</si>
  <si>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</si>
  <si>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</si>
  <si>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</si>
  <si>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</si>
  <si>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表4</t>
  </si>
  <si>
    <t>忠县国有资产事务管理中心一般公共预算“三公”经费支出表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</si>
  <si>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</si>
  <si>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</si>
  <si>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</si>
  <si>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</si>
  <si>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</si>
  <si>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</si>
  <si>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忠县国有资产事务管理中心政府性基金预算支出表</t>
  </si>
  <si>
    <t>本年政府性基金预算财政拨款支出</t>
  </si>
  <si>
    <t>（备注：本单位无政府性基金预算收支，故此表无数据。）</t>
  </si>
  <si>
    <t>表6</t>
  </si>
  <si>
    <t>忠县国有资产事务管理中心部门收支总表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</si>
  <si>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</si>
  <si>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</si>
  <si>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</si>
  <si>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</si>
  <si>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</si>
  <si>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</si>
  <si>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</si>
  <si>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</si>
  <si>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</si>
  <si>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</si>
  <si>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</si>
  <si>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</si>
  <si>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</si>
  <si>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</si>
  <si>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忠县国有资产事务管理中心部门收入总表</t>
  </si>
  <si>
    <t>科目</t>
  </si>
  <si>
    <t>非教育收费收入预算</t>
  </si>
  <si>
    <t>教育收费收预算入</t>
  </si>
  <si>
    <t>表8</t>
  </si>
  <si>
    <t>忠县国有资产事务管理中心部门支出总表</t>
  </si>
  <si>
    <t>上缴上级支出</t>
  </si>
  <si>
    <t>事业单位经营支出</t>
  </si>
  <si>
    <t>对下级单位补助支出</t>
  </si>
  <si>
    <t>表9</t>
  </si>
  <si>
    <t>忠县国有资产事务管理中心政府采购预算明细表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</si>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</sst>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##,##0.00"/>
    <numFmt numFmtId="177" formatCode="0_);[Red]\(0\)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indexed="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0" borderId="2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6" fillId="9" borderId="25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9" fillId="14" borderId="30" applyNumberFormat="0" applyAlignment="0" applyProtection="0">
      <alignment vertical="center"/>
    </xf>
    <xf numFmtId="0" fontId="33" fillId="14" borderId="26" applyNumberFormat="0" applyAlignment="0" applyProtection="0">
      <alignment vertical="center"/>
    </xf>
    <xf numFmtId="0" fontId="36" fillId="16" borderId="28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5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177" fontId="4" fillId="0" borderId="4" xfId="51" applyNumberFormat="1" applyFont="1" applyFill="1" applyBorder="1" applyAlignment="1">
      <alignment horizontal="center" vertical="center"/>
    </xf>
    <xf numFmtId="177" fontId="4" fillId="0" borderId="0" xfId="51" applyNumberFormat="1" applyFont="1" applyFill="1" applyBorder="1" applyAlignment="1">
      <alignment horizontal="center" vertical="center"/>
    </xf>
    <xf numFmtId="177" fontId="4" fillId="0" borderId="5" xfId="51" applyNumberFormat="1" applyFont="1" applyFill="1" applyBorder="1" applyAlignment="1">
      <alignment horizontal="center" vertical="center"/>
    </xf>
    <xf numFmtId="177" fontId="4" fillId="0" borderId="6" xfId="51" applyNumberFormat="1" applyFont="1" applyFill="1" applyBorder="1" applyAlignment="1">
      <alignment horizontal="center" vertical="center"/>
    </xf>
    <xf numFmtId="177" fontId="4" fillId="0" borderId="7" xfId="51" applyNumberFormat="1" applyFont="1" applyFill="1" applyBorder="1" applyAlignment="1">
      <alignment horizontal="center" vertical="center"/>
    </xf>
    <xf numFmtId="177" fontId="4" fillId="0" borderId="8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4" fillId="0" borderId="2" xfId="51" applyFont="1" applyFill="1" applyBorder="1" applyAlignment="1">
      <alignment horizontal="left" vertical="center"/>
    </xf>
    <xf numFmtId="49" fontId="4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6" fillId="0" borderId="7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177" fontId="7" fillId="0" borderId="2" xfId="51" applyNumberFormat="1" applyFont="1" applyBorder="1" applyAlignment="1">
      <alignment horizontal="center" vertical="center"/>
    </xf>
    <xf numFmtId="0" fontId="7" fillId="0" borderId="9" xfId="51" applyFont="1" applyBorder="1" applyAlignment="1">
      <alignment horizontal="center" vertical="center"/>
    </xf>
    <xf numFmtId="0" fontId="7" fillId="0" borderId="9" xfId="51" applyFont="1" applyBorder="1" applyAlignment="1">
      <alignment vertical="center" wrapText="1"/>
    </xf>
    <xf numFmtId="0" fontId="7" fillId="0" borderId="2" xfId="51" applyFont="1" applyBorder="1" applyAlignment="1">
      <alignment vertical="center" wrapText="1"/>
    </xf>
    <xf numFmtId="0" fontId="7" fillId="0" borderId="10" xfId="51" applyFont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7" fillId="0" borderId="10" xfId="51" applyFont="1" applyBorder="1" applyAlignment="1">
      <alignment vertical="center" wrapText="1"/>
    </xf>
    <xf numFmtId="0" fontId="7" fillId="0" borderId="11" xfId="51" applyNumberFormat="1" applyFont="1" applyBorder="1" applyAlignment="1">
      <alignment horizontal="center" vertical="center"/>
    </xf>
    <xf numFmtId="0" fontId="7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3" applyNumberFormat="1" applyFont="1" applyFill="1" applyBorder="1" applyAlignment="1" applyProtection="1">
      <alignment horizontal="center" vertical="center" wrapText="1"/>
    </xf>
    <xf numFmtId="0" fontId="13" fillId="0" borderId="10" xfId="52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2" applyFont="1" applyFill="1" applyBorder="1" applyAlignment="1">
      <alignment horizontal="left" vertical="center" indent="2"/>
    </xf>
    <xf numFmtId="0" fontId="7" fillId="0" borderId="0" xfId="53"/>
    <xf numFmtId="0" fontId="8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14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15" fillId="0" borderId="0" xfId="53" applyNumberFormat="1" applyFont="1" applyFill="1" applyAlignment="1" applyProtection="1">
      <alignment horizontal="centerContinuous"/>
    </xf>
    <xf numFmtId="0" fontId="15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6" fillId="0" borderId="0" xfId="53" applyFont="1"/>
    <xf numFmtId="0" fontId="16" fillId="0" borderId="0" xfId="53" applyFont="1" applyFill="1"/>
    <xf numFmtId="0" fontId="16" fillId="0" borderId="0" xfId="53" applyFont="1" applyAlignment="1">
      <alignment horizontal="right"/>
    </xf>
    <xf numFmtId="0" fontId="17" fillId="2" borderId="12" xfId="13" applyNumberFormat="1" applyFont="1" applyFill="1" applyBorder="1" applyAlignment="1">
      <alignment horizontal="left" vertical="top" wrapText="1"/>
    </xf>
    <xf numFmtId="0" fontId="17" fillId="2" borderId="8" xfId="13" applyNumberFormat="1" applyFont="1" applyFill="1" applyBorder="1" applyAlignment="1">
      <alignment horizontal="left" vertical="top" wrapText="1"/>
    </xf>
    <xf numFmtId="176" fontId="17" fillId="2" borderId="8" xfId="13" applyNumberFormat="1" applyFont="1" applyFill="1" applyBorder="1" applyAlignment="1">
      <alignment horizontal="right" vertical="top" wrapText="1"/>
    </xf>
    <xf numFmtId="0" fontId="17" fillId="2" borderId="8" xfId="13" applyNumberFormat="1" applyFont="1" applyFill="1" applyBorder="1" applyAlignment="1">
      <alignment horizontal="right" vertical="top" wrapText="1"/>
    </xf>
    <xf numFmtId="4" fontId="16" fillId="0" borderId="10" xfId="53" applyNumberFormat="1" applyFont="1" applyFill="1" applyBorder="1" applyAlignment="1" applyProtection="1">
      <alignment horizontal="right" vertical="center" wrapText="1"/>
    </xf>
    <xf numFmtId="0" fontId="17" fillId="2" borderId="10" xfId="13" applyNumberFormat="1" applyFont="1" applyFill="1" applyBorder="1" applyAlignment="1">
      <alignment horizontal="left" vertical="top" wrapText="1"/>
    </xf>
    <xf numFmtId="176" fontId="17" fillId="2" borderId="10" xfId="13" applyNumberFormat="1" applyFont="1" applyFill="1" applyBorder="1" applyAlignment="1">
      <alignment horizontal="right" vertical="top" wrapText="1"/>
    </xf>
    <xf numFmtId="0" fontId="17" fillId="2" borderId="10" xfId="13" applyNumberFormat="1" applyFont="1" applyFill="1" applyBorder="1" applyAlignment="1">
      <alignment horizontal="right" vertical="top" wrapText="1"/>
    </xf>
    <xf numFmtId="0" fontId="7" fillId="0" borderId="10" xfId="53" applyFill="1" applyBorder="1"/>
    <xf numFmtId="0" fontId="8" fillId="0" borderId="0" xfId="53" applyNumberFormat="1" applyFont="1" applyFill="1" applyAlignment="1" applyProtection="1">
      <alignment horizontal="centerContinuous"/>
    </xf>
    <xf numFmtId="0" fontId="12" fillId="0" borderId="0" xfId="53" applyNumberFormat="1" applyFont="1" applyFill="1" applyAlignment="1" applyProtection="1">
      <alignment horizontal="centerContinuous"/>
    </xf>
    <xf numFmtId="0" fontId="12" fillId="0" borderId="10" xfId="53" applyNumberFormat="1" applyFont="1" applyFill="1" applyBorder="1" applyAlignment="1" applyProtection="1">
      <alignment horizontal="center" vertical="center"/>
    </xf>
    <xf numFmtId="0" fontId="12" fillId="0" borderId="13" xfId="53" applyNumberFormat="1" applyFont="1" applyFill="1" applyBorder="1" applyAlignment="1" applyProtection="1">
      <alignment horizontal="center" vertical="center" wrapText="1"/>
    </xf>
    <xf numFmtId="0" fontId="12" fillId="0" borderId="14" xfId="53" applyNumberFormat="1" applyFont="1" applyFill="1" applyBorder="1" applyAlignment="1" applyProtection="1">
      <alignment horizontal="center" vertical="center" wrapText="1"/>
    </xf>
    <xf numFmtId="0" fontId="12" fillId="0" borderId="15" xfId="53" applyFont="1" applyBorder="1" applyAlignment="1">
      <alignment horizontal="center" vertical="center" wrapText="1"/>
    </xf>
    <xf numFmtId="0" fontId="12" fillId="0" borderId="15" xfId="53" applyFont="1" applyFill="1" applyBorder="1" applyAlignment="1">
      <alignment horizontal="center" vertical="center" wrapText="1"/>
    </xf>
    <xf numFmtId="0" fontId="12" fillId="0" borderId="16" xfId="53" applyNumberFormat="1" applyFont="1" applyFill="1" applyBorder="1" applyAlignment="1" applyProtection="1">
      <alignment horizontal="center" vertical="center" wrapText="1"/>
    </xf>
    <xf numFmtId="0" fontId="12" fillId="0" borderId="15" xfId="53" applyNumberFormat="1" applyFont="1" applyFill="1" applyBorder="1" applyAlignment="1" applyProtection="1">
      <alignment horizontal="center" vertical="center" wrapText="1"/>
    </xf>
    <xf numFmtId="0" fontId="12" fillId="0" borderId="0" xfId="53" applyNumberFormat="1" applyFont="1" applyFill="1" applyBorder="1" applyAlignment="1" applyProtection="1">
      <alignment horizontal="center" vertical="center" wrapText="1"/>
    </xf>
    <xf numFmtId="0" fontId="12" fillId="0" borderId="17" xfId="53" applyNumberFormat="1" applyFont="1" applyFill="1" applyBorder="1" applyAlignment="1" applyProtection="1">
      <alignment horizontal="center" vertical="center" wrapText="1"/>
    </xf>
    <xf numFmtId="0" fontId="12" fillId="0" borderId="18" xfId="53" applyNumberFormat="1" applyFont="1" applyFill="1" applyBorder="1" applyAlignment="1" applyProtection="1">
      <alignment horizontal="center" vertical="center" wrapText="1"/>
    </xf>
    <xf numFmtId="49" fontId="16" fillId="0" borderId="14" xfId="53" applyNumberFormat="1" applyFont="1" applyFill="1" applyBorder="1" applyAlignment="1" applyProtection="1">
      <alignment vertical="center"/>
    </xf>
    <xf numFmtId="178" fontId="16" fillId="0" borderId="10" xfId="53" applyNumberFormat="1" applyFont="1" applyFill="1" applyBorder="1" applyAlignment="1" applyProtection="1">
      <alignment vertical="center"/>
    </xf>
    <xf numFmtId="0" fontId="12" fillId="0" borderId="19" xfId="53" applyNumberFormat="1" applyFont="1" applyFill="1" applyBorder="1" applyAlignment="1" applyProtection="1">
      <alignment horizontal="center" vertical="center" wrapText="1"/>
    </xf>
    <xf numFmtId="4" fontId="16" fillId="0" borderId="13" xfId="53" applyNumberFormat="1" applyFont="1" applyFill="1" applyBorder="1" applyAlignment="1" applyProtection="1">
      <alignment horizontal="right" vertical="center" wrapText="1"/>
    </xf>
    <xf numFmtId="4" fontId="16" fillId="0" borderId="20" xfId="53" applyNumberFormat="1" applyFont="1" applyFill="1" applyBorder="1" applyAlignment="1" applyProtection="1">
      <alignment horizontal="right" vertical="center" wrapText="1"/>
    </xf>
    <xf numFmtId="4" fontId="16" fillId="0" borderId="14" xfId="53" applyNumberFormat="1" applyFont="1" applyFill="1" applyBorder="1" applyAlignment="1" applyProtection="1">
      <alignment horizontal="right" vertical="center" wrapText="1"/>
    </xf>
    <xf numFmtId="49" fontId="16" fillId="0" borderId="0" xfId="53" applyNumberFormat="1" applyFont="1" applyFill="1" applyBorder="1" applyAlignment="1" applyProtection="1">
      <alignment vertical="center"/>
    </xf>
    <xf numFmtId="178" fontId="16" fillId="0" borderId="0" xfId="53" applyNumberFormat="1" applyFont="1" applyFill="1" applyBorder="1" applyAlignment="1" applyProtection="1">
      <alignment vertical="center"/>
    </xf>
    <xf numFmtId="4" fontId="16" fillId="0" borderId="0" xfId="53" applyNumberFormat="1" applyFont="1" applyFill="1" applyBorder="1" applyAlignment="1" applyProtection="1">
      <alignment horizontal="right" vertical="center" wrapText="1"/>
    </xf>
    <xf numFmtId="0" fontId="18" fillId="0" borderId="0" xfId="53" applyFont="1" applyFill="1" applyAlignment="1">
      <alignment horizontal="right"/>
    </xf>
    <xf numFmtId="0" fontId="16" fillId="0" borderId="21" xfId="53" applyNumberFormat="1" applyFont="1" applyFill="1" applyBorder="1" applyAlignment="1" applyProtection="1">
      <alignment horizontal="right"/>
    </xf>
    <xf numFmtId="0" fontId="12" fillId="0" borderId="22" xfId="53" applyNumberFormat="1" applyFont="1" applyFill="1" applyBorder="1" applyAlignment="1" applyProtection="1">
      <alignment horizontal="center" vertical="center" wrapText="1"/>
    </xf>
    <xf numFmtId="0" fontId="19" fillId="0" borderId="0" xfId="53" applyFont="1" applyFill="1" applyAlignment="1">
      <alignment horizontal="right" vertical="center"/>
    </xf>
    <xf numFmtId="0" fontId="19" fillId="0" borderId="0" xfId="53" applyFont="1" applyFill="1" applyAlignment="1">
      <alignment vertical="center"/>
    </xf>
    <xf numFmtId="0" fontId="18" fillId="0" borderId="0" xfId="53" applyFont="1" applyAlignment="1">
      <alignment horizontal="right"/>
    </xf>
    <xf numFmtId="0" fontId="14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9" fillId="0" borderId="0" xfId="53" applyFont="1" applyFill="1" applyAlignment="1">
      <alignment horizontal="centerContinuous" vertical="center"/>
    </xf>
    <xf numFmtId="0" fontId="16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vertical="center"/>
    </xf>
    <xf numFmtId="0" fontId="12" fillId="0" borderId="22" xfId="53" applyNumberFormat="1" applyFont="1" applyFill="1" applyBorder="1" applyAlignment="1" applyProtection="1">
      <alignment horizontal="center" vertical="center"/>
    </xf>
    <xf numFmtId="0" fontId="12" fillId="0" borderId="22" xfId="53" applyNumberFormat="1" applyFont="1" applyFill="1" applyBorder="1" applyAlignment="1" applyProtection="1">
      <alignment horizontal="centerContinuous" vertical="center" wrapText="1"/>
    </xf>
    <xf numFmtId="0" fontId="16" fillId="0" borderId="17" xfId="53" applyFont="1" applyFill="1" applyBorder="1" applyAlignment="1">
      <alignment vertical="center"/>
    </xf>
    <xf numFmtId="0" fontId="16" fillId="0" borderId="14" xfId="53" applyFont="1" applyBorder="1" applyAlignment="1">
      <alignment vertical="center"/>
    </xf>
    <xf numFmtId="0" fontId="16" fillId="0" borderId="14" xfId="53" applyFont="1" applyBorder="1" applyAlignment="1">
      <alignment horizontal="left" vertical="center"/>
    </xf>
    <xf numFmtId="4" fontId="16" fillId="0" borderId="15" xfId="53" applyNumberFormat="1" applyFont="1" applyFill="1" applyBorder="1" applyAlignment="1" applyProtection="1">
      <alignment horizontal="right" vertical="center" wrapText="1"/>
    </xf>
    <xf numFmtId="0" fontId="16" fillId="0" borderId="14" xfId="53" applyFont="1" applyFill="1" applyBorder="1" applyAlignment="1">
      <alignment vertical="center"/>
    </xf>
    <xf numFmtId="4" fontId="16" fillId="0" borderId="16" xfId="53" applyNumberFormat="1" applyFont="1" applyFill="1" applyBorder="1" applyAlignment="1" applyProtection="1">
      <alignment horizontal="right" vertical="center" wrapText="1"/>
    </xf>
    <xf numFmtId="0" fontId="16" fillId="0" borderId="13" xfId="53" applyFont="1" applyFill="1" applyBorder="1" applyAlignment="1">
      <alignment vertical="center" wrapText="1"/>
    </xf>
    <xf numFmtId="4" fontId="16" fillId="0" borderId="13" xfId="53" applyNumberFormat="1" applyFont="1" applyBorder="1" applyAlignment="1">
      <alignment vertical="center" wrapText="1"/>
    </xf>
    <xf numFmtId="0" fontId="16" fillId="0" borderId="10" xfId="53" applyFont="1" applyBorder="1"/>
    <xf numFmtId="4" fontId="16" fillId="0" borderId="10" xfId="53" applyNumberFormat="1" applyFont="1" applyFill="1" applyBorder="1" applyAlignment="1">
      <alignment horizontal="right" vertical="center" wrapText="1"/>
    </xf>
    <xf numFmtId="0" fontId="16" fillId="0" borderId="10" xfId="53" applyFont="1" applyFill="1" applyBorder="1" applyAlignment="1">
      <alignment vertical="center" wrapText="1"/>
    </xf>
    <xf numFmtId="4" fontId="16" fillId="0" borderId="10" xfId="53" applyNumberFormat="1" applyFont="1" applyBorder="1" applyAlignment="1">
      <alignment vertical="center" wrapText="1"/>
    </xf>
    <xf numFmtId="0" fontId="16" fillId="0" borderId="10" xfId="53" applyNumberFormat="1" applyFont="1" applyFill="1" applyBorder="1" applyAlignment="1" applyProtection="1">
      <alignment horizontal="center" vertical="center"/>
    </xf>
    <xf numFmtId="4" fontId="16" fillId="0" borderId="16" xfId="53" applyNumberFormat="1" applyFont="1" applyFill="1" applyBorder="1" applyAlignment="1">
      <alignment horizontal="right" vertical="center" wrapText="1"/>
    </xf>
    <xf numFmtId="0" fontId="16" fillId="0" borderId="10" xfId="53" applyNumberFormat="1" applyFont="1" applyFill="1" applyBorder="1" applyAlignment="1" applyProtection="1">
      <alignment vertical="center" wrapText="1"/>
    </xf>
    <xf numFmtId="0" fontId="16" fillId="0" borderId="13" xfId="53" applyFont="1" applyBorder="1" applyAlignment="1">
      <alignment vertical="center" wrapText="1"/>
    </xf>
    <xf numFmtId="0" fontId="16" fillId="0" borderId="10" xfId="53" applyFont="1" applyFill="1" applyBorder="1" applyAlignment="1">
      <alignment horizontal="center" vertical="center"/>
    </xf>
    <xf numFmtId="4" fontId="16" fillId="0" borderId="22" xfId="53" applyNumberFormat="1" applyFont="1" applyFill="1" applyBorder="1" applyAlignment="1">
      <alignment horizontal="right" vertical="center" wrapText="1"/>
    </xf>
    <xf numFmtId="0" fontId="19" fillId="0" borderId="0" xfId="53" applyFont="1" applyFill="1"/>
    <xf numFmtId="0" fontId="14" fillId="0" borderId="0" xfId="53" applyFont="1" applyFill="1" applyAlignment="1">
      <alignment horizontal="centerContinuous"/>
    </xf>
    <xf numFmtId="0" fontId="21" fillId="0" borderId="0" xfId="53" applyFont="1" applyAlignment="1">
      <alignment horizontal="centerContinuous"/>
    </xf>
    <xf numFmtId="0" fontId="12" fillId="0" borderId="0" xfId="53" applyFont="1" applyFill="1" applyAlignment="1">
      <alignment horizontal="centerContinuous"/>
    </xf>
    <xf numFmtId="0" fontId="12" fillId="0" borderId="0" xfId="53" applyFont="1" applyAlignment="1">
      <alignment horizontal="centerContinuous"/>
    </xf>
    <xf numFmtId="0" fontId="12" fillId="0" borderId="0" xfId="53" applyFont="1" applyAlignment="1">
      <alignment horizontal="right"/>
    </xf>
    <xf numFmtId="0" fontId="12" fillId="0" borderId="14" xfId="53" applyNumberFormat="1" applyFont="1" applyFill="1" applyBorder="1" applyAlignment="1" applyProtection="1">
      <alignment horizontal="center" vertical="center"/>
    </xf>
    <xf numFmtId="0" fontId="12" fillId="0" borderId="16" xfId="53" applyNumberFormat="1" applyFont="1" applyFill="1" applyBorder="1" applyAlignment="1" applyProtection="1">
      <alignment horizontal="center" vertical="center"/>
    </xf>
    <xf numFmtId="0" fontId="12" fillId="0" borderId="15" xfId="53" applyNumberFormat="1" applyFont="1" applyFill="1" applyBorder="1" applyAlignment="1" applyProtection="1">
      <alignment horizontal="center" vertical="center"/>
    </xf>
    <xf numFmtId="49" fontId="16" fillId="0" borderId="14" xfId="53" applyNumberFormat="1" applyFont="1" applyFill="1" applyBorder="1" applyAlignment="1" applyProtection="1">
      <alignment horizontal="left" vertical="center"/>
    </xf>
    <xf numFmtId="178" fontId="16" fillId="0" borderId="10" xfId="53" applyNumberFormat="1" applyFont="1" applyFill="1" applyBorder="1" applyAlignment="1" applyProtection="1">
      <alignment horizontal="left" vertical="center"/>
    </xf>
    <xf numFmtId="0" fontId="22" fillId="0" borderId="0" xfId="53" applyFont="1" applyFill="1"/>
    <xf numFmtId="0" fontId="14" fillId="0" borderId="0" xfId="53" applyFont="1" applyFill="1" applyAlignment="1">
      <alignment horizontal="left"/>
    </xf>
    <xf numFmtId="0" fontId="21" fillId="0" borderId="0" xfId="53" applyFont="1" applyFill="1" applyAlignment="1">
      <alignment horizontal="centerContinuous"/>
    </xf>
    <xf numFmtId="0" fontId="19" fillId="0" borderId="0" xfId="53" applyFont="1"/>
    <xf numFmtId="176" fontId="17" fillId="2" borderId="8" xfId="13" applyNumberFormat="1" applyFont="1" applyFill="1" applyBorder="1" applyAlignment="1">
      <alignment horizontal="right" wrapText="1"/>
    </xf>
    <xf numFmtId="0" fontId="18" fillId="0" borderId="0" xfId="53" applyFont="1" applyAlignment="1">
      <alignment horizontal="right" vertical="center"/>
    </xf>
    <xf numFmtId="49" fontId="14" fillId="0" borderId="0" xfId="53" applyNumberFormat="1" applyFont="1" applyFill="1" applyAlignment="1" applyProtection="1">
      <alignment horizontal="centerContinuous"/>
    </xf>
    <xf numFmtId="0" fontId="21" fillId="0" borderId="0" xfId="53" applyNumberFormat="1" applyFont="1" applyFill="1" applyAlignment="1" applyProtection="1">
      <alignment horizontal="centerContinuous"/>
    </xf>
    <xf numFmtId="0" fontId="16" fillId="0" borderId="0" xfId="53" applyFont="1" applyAlignment="1">
      <alignment horizontal="right" vertical="center"/>
    </xf>
    <xf numFmtId="49" fontId="16" fillId="0" borderId="10" xfId="53" applyNumberFormat="1" applyFont="1" applyFill="1" applyBorder="1" applyAlignment="1" applyProtection="1">
      <alignment vertical="center"/>
    </xf>
    <xf numFmtId="0" fontId="16" fillId="0" borderId="10" xfId="53" applyFont="1" applyBorder="1" applyAlignment="1">
      <alignment vertical="center"/>
    </xf>
    <xf numFmtId="0" fontId="16" fillId="0" borderId="0" xfId="53" applyNumberFormat="1" applyFont="1" applyFill="1" applyAlignment="1" applyProtection="1">
      <alignment horizontal="right"/>
    </xf>
    <xf numFmtId="0" fontId="12" fillId="0" borderId="21" xfId="53" applyNumberFormat="1" applyFont="1" applyFill="1" applyBorder="1" applyAlignment="1" applyProtection="1">
      <alignment horizontal="center" vertical="center"/>
    </xf>
    <xf numFmtId="0" fontId="12" fillId="0" borderId="23" xfId="53" applyNumberFormat="1" applyFont="1" applyFill="1" applyBorder="1" applyAlignment="1" applyProtection="1">
      <alignment horizontal="center" vertical="center"/>
    </xf>
    <xf numFmtId="49" fontId="16" fillId="0" borderId="22" xfId="53" applyNumberFormat="1" applyFont="1" applyFill="1" applyBorder="1" applyAlignment="1" applyProtection="1">
      <alignment vertical="center"/>
    </xf>
    <xf numFmtId="178" fontId="16" fillId="0" borderId="21" xfId="53" applyNumberFormat="1" applyFont="1" applyFill="1" applyBorder="1" applyAlignment="1" applyProtection="1">
      <alignment vertical="center"/>
    </xf>
    <xf numFmtId="4" fontId="16" fillId="0" borderId="10" xfId="53" applyNumberFormat="1" applyFont="1" applyFill="1" applyBorder="1" applyAlignment="1" applyProtection="1">
      <alignment horizontal="right" vertical="center"/>
    </xf>
    <xf numFmtId="4" fontId="16" fillId="0" borderId="22" xfId="53" applyNumberFormat="1" applyFont="1" applyFill="1" applyBorder="1" applyAlignment="1" applyProtection="1">
      <alignment horizontal="right" vertical="center"/>
    </xf>
    <xf numFmtId="4" fontId="16" fillId="0" borderId="23" xfId="53" applyNumberFormat="1" applyFont="1" applyFill="1" applyBorder="1" applyAlignment="1" applyProtection="1">
      <alignment horizontal="right" vertical="center"/>
    </xf>
    <xf numFmtId="0" fontId="19" fillId="0" borderId="0" xfId="52" applyFont="1"/>
    <xf numFmtId="0" fontId="7" fillId="0" borderId="0" xfId="52" applyAlignment="1">
      <alignment wrapText="1"/>
    </xf>
    <xf numFmtId="0" fontId="7" fillId="0" borderId="0" xfId="52"/>
    <xf numFmtId="0" fontId="19" fillId="0" borderId="0" xfId="52" applyFont="1" applyAlignment="1">
      <alignment wrapText="1"/>
    </xf>
    <xf numFmtId="0" fontId="14" fillId="0" borderId="0" xfId="52" applyNumberFormat="1" applyFont="1" applyFill="1" applyAlignment="1" applyProtection="1">
      <alignment horizontal="centerContinuous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wrapText="1"/>
    </xf>
    <xf numFmtId="0" fontId="16" fillId="0" borderId="0" xfId="52" applyFont="1" applyFill="1" applyAlignment="1">
      <alignment wrapText="1"/>
    </xf>
    <xf numFmtId="0" fontId="16" fillId="0" borderId="0" xfId="52" applyFont="1" applyAlignment="1">
      <alignment wrapText="1"/>
    </xf>
    <xf numFmtId="0" fontId="16" fillId="0" borderId="0" xfId="52" applyNumberFormat="1" applyFont="1" applyFill="1" applyAlignment="1" applyProtection="1">
      <alignment horizontal="right"/>
    </xf>
    <xf numFmtId="0" fontId="12" fillId="0" borderId="10" xfId="52" applyNumberFormat="1" applyFont="1" applyFill="1" applyBorder="1" applyAlignment="1" applyProtection="1">
      <alignment horizontal="center" vertical="center" wrapText="1"/>
    </xf>
    <xf numFmtId="0" fontId="12" fillId="0" borderId="22" xfId="52" applyNumberFormat="1" applyFont="1" applyFill="1" applyBorder="1" applyAlignment="1" applyProtection="1">
      <alignment horizontal="center" vertical="center" wrapText="1"/>
    </xf>
    <xf numFmtId="0" fontId="16" fillId="0" borderId="22" xfId="52" applyFont="1" applyBorder="1" applyAlignment="1">
      <alignment horizontal="center" vertical="center"/>
    </xf>
    <xf numFmtId="4" fontId="16" fillId="0" borderId="10" xfId="52" applyNumberFormat="1" applyFont="1" applyBorder="1" applyAlignment="1">
      <alignment horizontal="right" vertical="center" wrapText="1"/>
    </xf>
    <xf numFmtId="4" fontId="16" fillId="0" borderId="22" xfId="52" applyNumberFormat="1" applyFont="1" applyBorder="1" applyAlignment="1">
      <alignment horizontal="left" vertical="center"/>
    </xf>
    <xf numFmtId="4" fontId="16" fillId="0" borderId="22" xfId="52" applyNumberFormat="1" applyFont="1" applyBorder="1" applyAlignment="1">
      <alignment horizontal="right" vertical="center"/>
    </xf>
    <xf numFmtId="0" fontId="16" fillId="0" borderId="14" xfId="52" applyFont="1" applyFill="1" applyBorder="1" applyAlignment="1">
      <alignment horizontal="left" vertical="center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0" fontId="16" fillId="0" borderId="14" xfId="52" applyFont="1" applyBorder="1" applyAlignment="1">
      <alignment horizontal="left" vertical="center"/>
    </xf>
    <xf numFmtId="4" fontId="16" fillId="0" borderId="22" xfId="52" applyNumberFormat="1" applyFont="1" applyFill="1" applyBorder="1" applyAlignment="1" applyProtection="1">
      <alignment horizontal="right" vertical="center" wrapText="1"/>
    </xf>
    <xf numFmtId="0" fontId="16" fillId="0" borderId="10" xfId="52" applyFont="1" applyBorder="1" applyAlignment="1">
      <alignment horizontal="center" vertical="center"/>
    </xf>
    <xf numFmtId="4" fontId="16" fillId="0" borderId="15" xfId="52" applyNumberFormat="1" applyFont="1" applyFill="1" applyBorder="1" applyAlignment="1">
      <alignment horizontal="right" vertical="center" wrapText="1"/>
    </xf>
    <xf numFmtId="4" fontId="16" fillId="0" borderId="16" xfId="52" applyNumberFormat="1" applyFont="1" applyFill="1" applyBorder="1" applyAlignment="1" applyProtection="1">
      <alignment horizontal="right" vertical="center" wrapText="1"/>
    </xf>
    <xf numFmtId="4" fontId="16" fillId="0" borderId="13" xfId="52" applyNumberFormat="1" applyFont="1" applyFill="1" applyBorder="1" applyAlignment="1">
      <alignment horizontal="left" vertical="center" wrapText="1"/>
    </xf>
    <xf numFmtId="4" fontId="16" fillId="0" borderId="10" xfId="52" applyNumberFormat="1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left" vertical="center" wrapText="1"/>
    </xf>
    <xf numFmtId="4" fontId="16" fillId="0" borderId="10" xfId="52" applyNumberFormat="1" applyFont="1" applyFill="1" applyBorder="1" applyAlignment="1">
      <alignment horizontal="right" vertical="center" wrapText="1"/>
    </xf>
    <xf numFmtId="4" fontId="16" fillId="0" borderId="10" xfId="52" applyNumberFormat="1" applyFont="1" applyFill="1" applyBorder="1" applyAlignment="1" applyProtection="1">
      <alignment horizontal="right" vertical="center"/>
    </xf>
    <xf numFmtId="4" fontId="16" fillId="0" borderId="10" xfId="52" applyNumberFormat="1" applyFont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center" vertical="center"/>
    </xf>
    <xf numFmtId="0" fontId="7" fillId="0" borderId="18" xfId="52" applyBorder="1" applyAlignment="1">
      <alignment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492</v>
      </c>
      <c r="B1" s="36"/>
      <c r="C1" s="36"/>
      <c r="D1" s="36"/>
      <c r="E1" s="36"/>
      <c r="F1" s="36"/>
    </row>
    <row r="2" ht="36.75" customHeight="1" spans="1:11">
      <c r="A2" s="37" t="s">
        <v>493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479</v>
      </c>
      <c r="D4" s="39" t="s">
        <v>469</v>
      </c>
      <c r="E4" s="39" t="s">
        <v>470</v>
      </c>
      <c r="F4" s="39" t="s">
        <v>471</v>
      </c>
      <c r="G4" s="39" t="s">
        <v>472</v>
      </c>
      <c r="H4" s="39"/>
      <c r="I4" s="39" t="s">
        <v>473</v>
      </c>
      <c r="J4" s="39" t="s">
        <v>474</v>
      </c>
      <c r="K4" s="39" t="s">
        <v>477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485</v>
      </c>
      <c r="H5" s="39" t="s">
        <v>494</v>
      </c>
      <c r="I5" s="39"/>
      <c r="J5" s="39"/>
      <c r="K5" s="39"/>
    </row>
    <row r="6" ht="46.5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6.5" customHeight="1" spans="1:11">
      <c r="A7" s="42" t="s">
        <v>495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6.5" customHeight="1" spans="1:11">
      <c r="A8" s="42" t="s">
        <v>496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6.5" customHeight="1" spans="1:11">
      <c r="A9" s="42" t="s">
        <v>497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498</v>
      </c>
      <c r="B2" s="22" t="s">
        <v>499</v>
      </c>
      <c r="C2" s="22" t="s">
        <v>499</v>
      </c>
      <c r="D2" s="22" t="s">
        <v>499</v>
      </c>
      <c r="E2" s="22" t="s">
        <v>499</v>
      </c>
      <c r="F2" s="22" t="s">
        <v>499</v>
      </c>
    </row>
    <row r="3" s="21" customFormat="1" ht="31.9" customHeight="1" spans="1:6">
      <c r="A3" s="23" t="s">
        <v>500</v>
      </c>
      <c r="B3" s="23"/>
      <c r="C3" s="23"/>
      <c r="D3" s="24" t="s">
        <v>501</v>
      </c>
      <c r="E3" s="25"/>
      <c r="F3" s="25"/>
    </row>
    <row r="4" s="21" customFormat="1" ht="138.4" customHeight="1" spans="1:6">
      <c r="A4" s="26" t="s">
        <v>502</v>
      </c>
      <c r="B4" s="27"/>
      <c r="C4" s="28"/>
      <c r="D4" s="28"/>
      <c r="E4" s="28"/>
      <c r="F4" s="28"/>
    </row>
    <row r="5" s="21" customFormat="1" ht="28.5" customHeight="1" spans="1:6">
      <c r="A5" s="29" t="s">
        <v>503</v>
      </c>
      <c r="B5" s="29" t="s">
        <v>504</v>
      </c>
      <c r="C5" s="30" t="s">
        <v>505</v>
      </c>
      <c r="D5" s="23" t="s">
        <v>506</v>
      </c>
      <c r="E5" s="23" t="s">
        <v>507</v>
      </c>
      <c r="F5" s="23" t="s">
        <v>508</v>
      </c>
    </row>
    <row r="6" s="21" customFormat="1" ht="28.5" customHeight="1" spans="1:6">
      <c r="A6" s="29" t="s">
        <v>503</v>
      </c>
      <c r="B6" s="31"/>
      <c r="C6" s="32"/>
      <c r="D6" s="23"/>
      <c r="E6" s="24"/>
      <c r="F6" s="33"/>
    </row>
    <row r="7" s="21" customFormat="1" ht="28.5" customHeight="1" spans="1:6">
      <c r="A7" s="29" t="s">
        <v>503</v>
      </c>
      <c r="B7" s="31"/>
      <c r="C7" s="32"/>
      <c r="D7" s="23"/>
      <c r="E7" s="24"/>
      <c r="F7" s="23"/>
    </row>
    <row r="8" s="21" customFormat="1" ht="28.5" customHeight="1" spans="1:6">
      <c r="A8" s="29" t="s">
        <v>503</v>
      </c>
      <c r="B8" s="31"/>
      <c r="C8" s="32"/>
      <c r="D8" s="23"/>
      <c r="E8" s="24"/>
      <c r="F8" s="33"/>
    </row>
    <row r="9" s="21" customFormat="1" ht="28.5" customHeight="1" spans="1:6">
      <c r="A9" s="29" t="s">
        <v>503</v>
      </c>
      <c r="B9" s="31"/>
      <c r="C9" s="32"/>
      <c r="D9" s="23"/>
      <c r="E9" s="24"/>
      <c r="F9" s="33"/>
    </row>
    <row r="10" s="21" customFormat="1" ht="28.5" customHeight="1" spans="1:6">
      <c r="A10" s="29" t="s">
        <v>503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503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503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503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503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503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8" activePane="bottomRight" state="frozen"/>
      <selection/>
      <selection pane="topRight"/>
      <selection pane="bottomLeft"/>
      <selection pane="bottomRight" activeCell="B5" sqref="B5:F6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509</v>
      </c>
      <c r="B2" s="3" t="s">
        <v>510</v>
      </c>
      <c r="C2" s="3" t="s">
        <v>510</v>
      </c>
      <c r="D2" s="3" t="s">
        <v>510</v>
      </c>
      <c r="E2" s="3" t="s">
        <v>510</v>
      </c>
      <c r="F2" s="3" t="s">
        <v>510</v>
      </c>
    </row>
    <row r="3" s="1" customFormat="1" ht="19.9" customHeight="1" spans="1:6">
      <c r="A3" s="4" t="s">
        <v>511</v>
      </c>
      <c r="B3" s="5"/>
      <c r="C3" s="5"/>
      <c r="D3" s="5"/>
      <c r="E3" s="4" t="s">
        <v>345</v>
      </c>
      <c r="F3" s="4" t="s">
        <v>313</v>
      </c>
    </row>
    <row r="4" s="1" customFormat="1" ht="24" customHeight="1" spans="1:6">
      <c r="A4" s="6" t="s">
        <v>512</v>
      </c>
      <c r="B4" s="6"/>
      <c r="C4" s="7"/>
      <c r="D4" s="8"/>
      <c r="E4" s="6" t="s">
        <v>513</v>
      </c>
      <c r="F4" s="6"/>
    </row>
    <row r="5" s="1" customFormat="1" ht="19.15" customHeight="1" spans="1:6">
      <c r="A5" s="6" t="s">
        <v>514</v>
      </c>
      <c r="B5" s="9"/>
      <c r="C5" s="10"/>
      <c r="D5" s="10"/>
      <c r="E5" s="10"/>
      <c r="F5" s="11"/>
    </row>
    <row r="6" s="1" customFormat="1" ht="21" customHeight="1" spans="1:6">
      <c r="A6" s="6" t="s">
        <v>514</v>
      </c>
      <c r="B6" s="12"/>
      <c r="C6" s="13"/>
      <c r="D6" s="13"/>
      <c r="E6" s="13"/>
      <c r="F6" s="14"/>
    </row>
    <row r="7" s="1" customFormat="1" ht="93.75" customHeight="1" spans="1:6">
      <c r="A7" s="6" t="s">
        <v>515</v>
      </c>
      <c r="B7" s="15"/>
      <c r="C7" s="15"/>
      <c r="D7" s="15"/>
      <c r="E7" s="15"/>
      <c r="F7" s="15"/>
    </row>
    <row r="8" s="1" customFormat="1" ht="132.75" customHeight="1" spans="1:6">
      <c r="A8" s="6" t="s">
        <v>516</v>
      </c>
      <c r="B8" s="15"/>
      <c r="C8" s="15"/>
      <c r="D8" s="15"/>
      <c r="E8" s="15"/>
      <c r="F8" s="15"/>
    </row>
    <row r="9" s="1" customFormat="1" ht="134.25" customHeight="1" spans="1:6">
      <c r="A9" s="6" t="s">
        <v>517</v>
      </c>
      <c r="B9" s="15"/>
      <c r="C9" s="15"/>
      <c r="D9" s="15"/>
      <c r="E9" s="15"/>
      <c r="F9" s="15"/>
    </row>
    <row r="10" s="1" customFormat="1" ht="21.75" customHeight="1" spans="1:6">
      <c r="A10" s="6" t="s">
        <v>503</v>
      </c>
      <c r="B10" s="6" t="s">
        <v>504</v>
      </c>
      <c r="C10" s="7" t="s">
        <v>505</v>
      </c>
      <c r="D10" s="6" t="s">
        <v>506</v>
      </c>
      <c r="E10" s="6" t="s">
        <v>507</v>
      </c>
      <c r="F10" s="7" t="s">
        <v>508</v>
      </c>
    </row>
    <row r="11" s="1" customFormat="1" ht="18" customHeight="1" spans="1:6">
      <c r="A11" s="7" t="s">
        <v>503</v>
      </c>
      <c r="B11" s="16"/>
      <c r="C11" s="17"/>
      <c r="D11" s="17"/>
      <c r="E11" s="7"/>
      <c r="F11" s="17"/>
    </row>
    <row r="12" s="1" customFormat="1" ht="18" customHeight="1" spans="1:6">
      <c r="A12" s="7" t="s">
        <v>503</v>
      </c>
      <c r="B12" s="16"/>
      <c r="C12" s="17"/>
      <c r="D12" s="17"/>
      <c r="E12" s="7"/>
      <c r="F12" s="17"/>
    </row>
    <row r="13" s="1" customFormat="1" ht="18" customHeight="1" spans="1:6">
      <c r="A13" s="7" t="s">
        <v>503</v>
      </c>
      <c r="B13" s="16"/>
      <c r="C13" s="17"/>
      <c r="D13" s="17"/>
      <c r="E13" s="7"/>
      <c r="F13" s="18"/>
    </row>
    <row r="14" s="1" customFormat="1" ht="18" customHeight="1" spans="1:6">
      <c r="A14" s="7" t="s">
        <v>503</v>
      </c>
      <c r="B14" s="19"/>
      <c r="C14" s="7"/>
      <c r="D14" s="7"/>
      <c r="E14" s="7"/>
      <c r="F14" s="7"/>
    </row>
    <row r="15" s="1" customFormat="1" ht="18" customHeight="1" spans="1:6">
      <c r="A15" s="7" t="s">
        <v>503</v>
      </c>
      <c r="B15" s="19"/>
      <c r="C15" s="7"/>
      <c r="D15" s="7"/>
      <c r="E15" s="7"/>
      <c r="F15" s="20"/>
    </row>
    <row r="16" s="1" customFormat="1" ht="18" customHeight="1" spans="1:6">
      <c r="A16" s="7" t="s">
        <v>503</v>
      </c>
      <c r="B16" s="19"/>
      <c r="C16" s="7"/>
      <c r="D16" s="7"/>
      <c r="E16" s="7"/>
      <c r="F16" s="7"/>
    </row>
    <row r="17" s="1" customFormat="1" ht="18" customHeight="1" spans="1:6">
      <c r="A17" s="7" t="s">
        <v>503</v>
      </c>
      <c r="B17" s="19"/>
      <c r="C17" s="7"/>
      <c r="D17" s="7"/>
      <c r="E17" s="7"/>
      <c r="F17" s="7"/>
    </row>
    <row r="18" s="1" customFormat="1" ht="18" customHeight="1" spans="1:6">
      <c r="A18" s="7" t="s">
        <v>503</v>
      </c>
      <c r="B18" s="19"/>
      <c r="C18" s="7"/>
      <c r="D18" s="7"/>
      <c r="E18" s="7"/>
      <c r="F18" s="7"/>
    </row>
    <row r="19" s="1" customFormat="1" ht="18" customHeight="1" spans="1:6">
      <c r="A19" s="7" t="s">
        <v>503</v>
      </c>
      <c r="B19" s="19"/>
      <c r="C19" s="7"/>
      <c r="D19" s="7"/>
      <c r="E19" s="7"/>
      <c r="F19" s="7"/>
    </row>
    <row r="20" s="1" customFormat="1" ht="18" customHeight="1" spans="1:6">
      <c r="A20" s="7" t="s">
        <v>503</v>
      </c>
      <c r="B20" s="19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4" sqref="D14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35" t="s">
        <v>311</v>
      </c>
      <c r="B1" s="148"/>
      <c r="C1" s="148"/>
      <c r="D1" s="148"/>
      <c r="E1" s="148"/>
      <c r="F1" s="148"/>
      <c r="G1" s="148"/>
    </row>
    <row r="2" s="145" customFormat="1" ht="27.7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158"/>
      <c r="C7" s="159" t="s">
        <v>323</v>
      </c>
      <c r="D7" s="160">
        <f>SUM(D8:D15)</f>
        <v>1529297</v>
      </c>
      <c r="E7" s="158">
        <f>SUM(E8:E12)</f>
        <v>1529297</v>
      </c>
      <c r="F7" s="160"/>
      <c r="G7" s="160"/>
    </row>
    <row r="8" s="145" customFormat="1" customHeight="1" spans="1:7">
      <c r="A8" s="161" t="s">
        <v>324</v>
      </c>
      <c r="B8" s="158">
        <v>1529297</v>
      </c>
      <c r="C8" s="55" t="s">
        <v>325</v>
      </c>
      <c r="D8" s="158">
        <v>3640</v>
      </c>
      <c r="E8" s="158">
        <v>3640</v>
      </c>
      <c r="F8" s="158"/>
      <c r="G8" s="158"/>
    </row>
    <row r="9" s="145" customFormat="1" customHeight="1" spans="1:7">
      <c r="A9" s="161" t="s">
        <v>326</v>
      </c>
      <c r="B9" s="162"/>
      <c r="C9" s="55" t="s">
        <v>327</v>
      </c>
      <c r="D9" s="158">
        <v>112023</v>
      </c>
      <c r="E9" s="158">
        <v>112023</v>
      </c>
      <c r="F9" s="158"/>
      <c r="G9" s="158"/>
    </row>
    <row r="10" s="145" customFormat="1" customHeight="1" spans="1:7">
      <c r="A10" s="163" t="s">
        <v>328</v>
      </c>
      <c r="B10" s="164"/>
      <c r="C10" s="55" t="s">
        <v>329</v>
      </c>
      <c r="D10" s="158">
        <v>39675</v>
      </c>
      <c r="E10" s="158">
        <v>39675</v>
      </c>
      <c r="F10" s="158"/>
      <c r="G10" s="158"/>
    </row>
    <row r="11" s="145" customFormat="1" customHeight="1" spans="1:7">
      <c r="A11" s="165" t="s">
        <v>330</v>
      </c>
      <c r="B11" s="166"/>
      <c r="C11" s="55" t="s">
        <v>331</v>
      </c>
      <c r="D11" s="158">
        <v>1317947</v>
      </c>
      <c r="E11" s="158">
        <v>1317947</v>
      </c>
      <c r="F11" s="158"/>
      <c r="G11" s="158"/>
    </row>
    <row r="12" s="145" customFormat="1" customHeight="1" spans="1:7">
      <c r="A12" s="163" t="s">
        <v>324</v>
      </c>
      <c r="B12" s="167"/>
      <c r="C12" s="55" t="s">
        <v>332</v>
      </c>
      <c r="D12" s="158">
        <v>56012</v>
      </c>
      <c r="E12" s="158">
        <v>56012</v>
      </c>
      <c r="F12" s="158"/>
      <c r="G12" s="158"/>
    </row>
    <row r="13" s="145" customFormat="1" customHeight="1" spans="1:7">
      <c r="A13" s="163" t="s">
        <v>326</v>
      </c>
      <c r="B13" s="162"/>
      <c r="C13" s="168"/>
      <c r="D13" s="158">
        <f t="shared" ref="D13:D15" si="0">SUM(E13:G13)</f>
        <v>0</v>
      </c>
      <c r="E13" s="158"/>
      <c r="F13" s="158"/>
      <c r="G13" s="158"/>
    </row>
    <row r="14" s="145" customFormat="1" customHeight="1" spans="1:13">
      <c r="A14" s="161" t="s">
        <v>328</v>
      </c>
      <c r="B14" s="164"/>
      <c r="C14" s="168"/>
      <c r="D14" s="158">
        <f t="shared" si="0"/>
        <v>0</v>
      </c>
      <c r="E14" s="158"/>
      <c r="F14" s="158"/>
      <c r="G14" s="158"/>
      <c r="M14" s="177"/>
    </row>
    <row r="15" s="145" customFormat="1" customHeight="1" spans="1:7">
      <c r="A15" s="165"/>
      <c r="B15" s="169"/>
      <c r="C15" s="170"/>
      <c r="D15" s="158">
        <f t="shared" si="0"/>
        <v>0</v>
      </c>
      <c r="E15" s="171"/>
      <c r="F15" s="171"/>
      <c r="G15" s="171"/>
    </row>
    <row r="16" s="145" customFormat="1" customHeight="1" spans="1:7">
      <c r="A16" s="165"/>
      <c r="B16" s="169"/>
      <c r="C16" s="169" t="s">
        <v>333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5" customFormat="1" customHeight="1" spans="1:7">
      <c r="A17" s="165"/>
      <c r="B17" s="169"/>
      <c r="C17" s="169"/>
      <c r="D17" s="173"/>
      <c r="E17" s="173"/>
      <c r="F17" s="173"/>
      <c r="G17" s="174"/>
    </row>
    <row r="18" s="145" customFormat="1" customHeight="1" spans="1:7">
      <c r="A18" s="165" t="s">
        <v>334</v>
      </c>
      <c r="B18" s="175">
        <f>B7+B11</f>
        <v>0</v>
      </c>
      <c r="C18" s="175" t="s">
        <v>335</v>
      </c>
      <c r="D18" s="173">
        <f>SUM(D7+D16)</f>
        <v>1529297</v>
      </c>
      <c r="E18" s="173">
        <f>SUM(E7+E16)</f>
        <v>1529297</v>
      </c>
      <c r="F18" s="173">
        <f>SUM(F7+F16)</f>
        <v>0</v>
      </c>
      <c r="G18" s="173">
        <f>SUM(G7+G16)</f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E25" sqref="E25"/>
    </sheetView>
  </sheetViews>
  <sheetFormatPr defaultColWidth="6.875" defaultRowHeight="12.75" customHeight="1" outlineLevelCol="4"/>
  <cols>
    <col min="1" max="1" width="19.125" style="43" customWidth="1"/>
    <col min="2" max="2" width="47.1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32" t="s">
        <v>337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52"/>
      <c r="B4" s="51"/>
      <c r="C4" s="51"/>
      <c r="D4" s="51"/>
      <c r="E4" s="137" t="s">
        <v>313</v>
      </c>
    </row>
    <row r="5" ht="20.1" customHeight="1" spans="1:5">
      <c r="A5" s="65" t="s">
        <v>338</v>
      </c>
      <c r="B5" s="65"/>
      <c r="C5" s="65" t="s">
        <v>339</v>
      </c>
      <c r="D5" s="65"/>
      <c r="E5" s="65"/>
    </row>
    <row r="6" ht="20.1" customHeight="1" spans="1:5">
      <c r="A6" s="95" t="s">
        <v>340</v>
      </c>
      <c r="B6" s="95" t="s">
        <v>341</v>
      </c>
      <c r="C6" s="95" t="s">
        <v>342</v>
      </c>
      <c r="D6" s="95" t="s">
        <v>343</v>
      </c>
      <c r="E6" s="95" t="s">
        <v>344</v>
      </c>
    </row>
    <row r="7" ht="20.1" customHeight="1" spans="1:5">
      <c r="A7" s="54" t="s">
        <v>345</v>
      </c>
      <c r="B7" s="55" t="s">
        <v>346</v>
      </c>
      <c r="C7" s="56">
        <v>1529297</v>
      </c>
      <c r="D7" s="56">
        <v>1081297</v>
      </c>
      <c r="E7" s="56">
        <v>448000</v>
      </c>
    </row>
    <row r="8" ht="20.1" customHeight="1" spans="1:5">
      <c r="A8" s="54" t="s">
        <v>347</v>
      </c>
      <c r="B8" s="55" t="s">
        <v>325</v>
      </c>
      <c r="C8" s="56">
        <v>3640</v>
      </c>
      <c r="D8" s="56">
        <v>3640</v>
      </c>
      <c r="E8" s="57" t="s">
        <v>345</v>
      </c>
    </row>
    <row r="9" ht="20.1" customHeight="1" spans="1:5">
      <c r="A9" s="54" t="s">
        <v>348</v>
      </c>
      <c r="B9" s="55" t="s">
        <v>349</v>
      </c>
      <c r="C9" s="56">
        <v>3640</v>
      </c>
      <c r="D9" s="56">
        <v>3640</v>
      </c>
      <c r="E9" s="57" t="s">
        <v>345</v>
      </c>
    </row>
    <row r="10" ht="20.1" customHeight="1" spans="1:5">
      <c r="A10" s="54" t="s">
        <v>350</v>
      </c>
      <c r="B10" s="55" t="s">
        <v>351</v>
      </c>
      <c r="C10" s="56">
        <v>3640</v>
      </c>
      <c r="D10" s="56">
        <v>3640</v>
      </c>
      <c r="E10" s="57" t="s">
        <v>345</v>
      </c>
    </row>
    <row r="11" ht="20.1" customHeight="1" spans="1:5">
      <c r="A11" s="54" t="s">
        <v>352</v>
      </c>
      <c r="B11" s="55" t="s">
        <v>327</v>
      </c>
      <c r="C11" s="56">
        <v>112023</v>
      </c>
      <c r="D11" s="56">
        <v>112023</v>
      </c>
      <c r="E11" s="57" t="s">
        <v>345</v>
      </c>
    </row>
    <row r="12" ht="20.1" customHeight="1" spans="1:5">
      <c r="A12" s="54" t="s">
        <v>353</v>
      </c>
      <c r="B12" s="55" t="s">
        <v>354</v>
      </c>
      <c r="C12" s="56">
        <v>112023</v>
      </c>
      <c r="D12" s="56">
        <v>112023</v>
      </c>
      <c r="E12" s="57" t="s">
        <v>345</v>
      </c>
    </row>
    <row r="13" ht="20.1" customHeight="1" spans="1:5">
      <c r="A13" s="54" t="s">
        <v>355</v>
      </c>
      <c r="B13" s="55" t="s">
        <v>356</v>
      </c>
      <c r="C13" s="56">
        <v>74682</v>
      </c>
      <c r="D13" s="56">
        <v>74682</v>
      </c>
      <c r="E13" s="57" t="s">
        <v>345</v>
      </c>
    </row>
    <row r="14" ht="20.1" customHeight="1" spans="1:5">
      <c r="A14" s="54" t="s">
        <v>357</v>
      </c>
      <c r="B14" s="55" t="s">
        <v>358</v>
      </c>
      <c r="C14" s="56">
        <v>37341</v>
      </c>
      <c r="D14" s="56">
        <v>37341</v>
      </c>
      <c r="E14" s="57" t="s">
        <v>345</v>
      </c>
    </row>
    <row r="15" ht="20.1" customHeight="1" spans="1:5">
      <c r="A15" s="54" t="s">
        <v>359</v>
      </c>
      <c r="B15" s="55" t="s">
        <v>329</v>
      </c>
      <c r="C15" s="56">
        <v>39675</v>
      </c>
      <c r="D15" s="56">
        <v>39675</v>
      </c>
      <c r="E15" s="57" t="s">
        <v>345</v>
      </c>
    </row>
    <row r="16" ht="20.1" customHeight="1" spans="1:5">
      <c r="A16" s="54" t="s">
        <v>360</v>
      </c>
      <c r="B16" s="55" t="s">
        <v>361</v>
      </c>
      <c r="C16" s="56">
        <v>39675</v>
      </c>
      <c r="D16" s="56">
        <v>39675</v>
      </c>
      <c r="E16" s="57" t="s">
        <v>345</v>
      </c>
    </row>
    <row r="17" ht="20.1" customHeight="1" spans="1:5">
      <c r="A17" s="54" t="s">
        <v>362</v>
      </c>
      <c r="B17" s="55" t="s">
        <v>363</v>
      </c>
      <c r="C17" s="56">
        <v>39675</v>
      </c>
      <c r="D17" s="56">
        <v>39675</v>
      </c>
      <c r="E17" s="57" t="s">
        <v>345</v>
      </c>
    </row>
    <row r="18" ht="20.1" customHeight="1" spans="1:5">
      <c r="A18" s="54" t="s">
        <v>364</v>
      </c>
      <c r="B18" s="55" t="s">
        <v>331</v>
      </c>
      <c r="C18" s="56">
        <v>1317947</v>
      </c>
      <c r="D18" s="56">
        <v>869947</v>
      </c>
      <c r="E18" s="56">
        <v>448000</v>
      </c>
    </row>
    <row r="19" ht="20.1" customHeight="1" spans="1:5">
      <c r="A19" s="54" t="s">
        <v>365</v>
      </c>
      <c r="B19" s="55" t="s">
        <v>366</v>
      </c>
      <c r="C19" s="56">
        <v>1317947</v>
      </c>
      <c r="D19" s="56">
        <v>869947</v>
      </c>
      <c r="E19" s="56">
        <v>448000</v>
      </c>
    </row>
    <row r="20" ht="20.1" customHeight="1" spans="1:5">
      <c r="A20" s="54" t="s">
        <v>367</v>
      </c>
      <c r="B20" s="55" t="s">
        <v>368</v>
      </c>
      <c r="C20" s="56">
        <v>1317947</v>
      </c>
      <c r="D20" s="56">
        <v>869947</v>
      </c>
      <c r="E20" s="56">
        <v>448000</v>
      </c>
    </row>
    <row r="21" ht="20.1" customHeight="1" spans="1:5">
      <c r="A21" s="54" t="s">
        <v>369</v>
      </c>
      <c r="B21" s="55" t="s">
        <v>332</v>
      </c>
      <c r="C21" s="56">
        <v>56012</v>
      </c>
      <c r="D21" s="56">
        <v>56012</v>
      </c>
      <c r="E21" s="57" t="s">
        <v>345</v>
      </c>
    </row>
    <row r="22" ht="20.1" customHeight="1" spans="1:5">
      <c r="A22" s="54" t="s">
        <v>370</v>
      </c>
      <c r="B22" s="55" t="s">
        <v>371</v>
      </c>
      <c r="C22" s="56">
        <v>56012</v>
      </c>
      <c r="D22" s="56">
        <v>56012</v>
      </c>
      <c r="E22" s="57" t="s">
        <v>345</v>
      </c>
    </row>
    <row r="23" ht="20.1" customHeight="1" spans="1:5">
      <c r="A23" s="54" t="s">
        <v>372</v>
      </c>
      <c r="B23" s="55" t="s">
        <v>373</v>
      </c>
      <c r="C23" s="56">
        <v>56012</v>
      </c>
      <c r="D23" s="56">
        <v>56012</v>
      </c>
      <c r="E23" s="57" t="s">
        <v>345</v>
      </c>
    </row>
    <row r="24" ht="20.1" customHeight="1" spans="1:5">
      <c r="A24" s="54"/>
      <c r="B24" s="55"/>
      <c r="C24" s="56"/>
      <c r="D24" s="56"/>
      <c r="E24" s="57"/>
    </row>
    <row r="25" ht="20.1" customHeight="1" spans="1:5">
      <c r="A25" s="95"/>
      <c r="B25" s="138"/>
      <c r="C25" s="95"/>
      <c r="D25" s="95"/>
      <c r="E25" s="139"/>
    </row>
    <row r="26" ht="20.1" customHeight="1" spans="1:5">
      <c r="A26" s="95"/>
      <c r="B26" s="138"/>
      <c r="C26" s="95"/>
      <c r="D26" s="95"/>
      <c r="E26" s="139"/>
    </row>
    <row r="27" ht="20.1" customHeight="1" spans="1:5">
      <c r="A27" s="95"/>
      <c r="B27" s="138"/>
      <c r="C27" s="95"/>
      <c r="D27" s="95"/>
      <c r="E27" s="139"/>
    </row>
    <row r="28" ht="20.1" customHeight="1" spans="1:5">
      <c r="A28" s="95"/>
      <c r="B28" s="138"/>
      <c r="C28" s="95"/>
      <c r="D28" s="95"/>
      <c r="E28" s="139"/>
    </row>
    <row r="29" ht="20.1" customHeight="1" spans="1:5">
      <c r="A29" s="95"/>
      <c r="B29" s="138"/>
      <c r="C29" s="95"/>
      <c r="D29" s="95"/>
      <c r="E29" s="139"/>
    </row>
    <row r="30" ht="20.1" customHeight="1" spans="1:5">
      <c r="A30" s="95"/>
      <c r="B30" s="138"/>
      <c r="C30" s="95"/>
      <c r="D30" s="95"/>
      <c r="E30" s="139"/>
    </row>
    <row r="31" ht="20.1" customHeight="1" spans="1:5">
      <c r="A31" s="95"/>
      <c r="B31" s="138"/>
      <c r="C31" s="95"/>
      <c r="D31" s="95"/>
      <c r="E31" s="139"/>
    </row>
    <row r="32" ht="20.1" customHeight="1" spans="1:5">
      <c r="A32" s="140"/>
      <c r="B32" s="141"/>
      <c r="C32" s="142"/>
      <c r="D32" s="143"/>
      <c r="E32" s="144"/>
    </row>
    <row r="33" ht="20.1" customHeight="1" spans="1:5">
      <c r="A33" s="126" t="s">
        <v>374</v>
      </c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C36" s="45"/>
      <c r="D36" s="45"/>
      <c r="E36" s="45"/>
    </row>
    <row r="37" customHeight="1" spans="1:5">
      <c r="A37" s="45"/>
      <c r="B37" s="45"/>
      <c r="D37" s="45"/>
      <c r="E37" s="45"/>
    </row>
    <row r="38" customHeight="1" spans="1:5">
      <c r="A38" s="45"/>
      <c r="B38" s="45"/>
      <c r="D38" s="45"/>
      <c r="E38" s="45"/>
    </row>
    <row r="39" s="45" customFormat="1" customHeight="1"/>
    <row r="40" customHeight="1" spans="1:2">
      <c r="A40" s="45"/>
      <c r="B40" s="45"/>
    </row>
    <row r="41" customHeight="1" spans="1:4">
      <c r="A41" s="45"/>
      <c r="B41" s="45"/>
      <c r="D41" s="45"/>
    </row>
    <row r="42" customHeight="1" spans="1:2">
      <c r="A42" s="45"/>
      <c r="B42" s="45"/>
    </row>
    <row r="43" customHeight="1" spans="1:2">
      <c r="A43" s="45"/>
      <c r="B43" s="45"/>
    </row>
    <row r="44" customHeight="1" spans="2:3">
      <c r="B44" s="45"/>
      <c r="C44" s="45"/>
    </row>
    <row r="46" customHeight="1" spans="1:1">
      <c r="A46" s="45"/>
    </row>
    <row r="48" customHeight="1" spans="2:2">
      <c r="B48" s="45"/>
    </row>
    <row r="49" customHeight="1" spans="2:2">
      <c r="B4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375</v>
      </c>
      <c r="E1" s="131"/>
    </row>
    <row r="2" ht="34.5" customHeight="1" spans="1:5">
      <c r="A2" s="132" t="s">
        <v>376</v>
      </c>
      <c r="B2" s="133"/>
      <c r="C2" s="133"/>
      <c r="D2" s="133"/>
      <c r="E2" s="133"/>
    </row>
    <row r="3" customHeight="1" spans="1:5">
      <c r="A3" s="133"/>
      <c r="B3" s="133"/>
      <c r="C3" s="133"/>
      <c r="D3" s="133"/>
      <c r="E3" s="133"/>
    </row>
    <row r="4" s="129" customFormat="1" customHeight="1" spans="1:5">
      <c r="A4" s="52"/>
      <c r="B4" s="51"/>
      <c r="C4" s="51"/>
      <c r="D4" s="51"/>
      <c r="E4" s="134" t="s">
        <v>313</v>
      </c>
    </row>
    <row r="5" s="129" customFormat="1" customHeight="1" spans="1:5">
      <c r="A5" s="65" t="s">
        <v>377</v>
      </c>
      <c r="B5" s="65"/>
      <c r="C5" s="65" t="s">
        <v>378</v>
      </c>
      <c r="D5" s="65"/>
      <c r="E5" s="65"/>
    </row>
    <row r="6" s="129" customFormat="1" customHeight="1" spans="1:5">
      <c r="A6" s="65" t="s">
        <v>340</v>
      </c>
      <c r="B6" s="65" t="s">
        <v>341</v>
      </c>
      <c r="C6" s="65" t="s">
        <v>318</v>
      </c>
      <c r="D6" s="65" t="s">
        <v>379</v>
      </c>
      <c r="E6" s="65" t="s">
        <v>380</v>
      </c>
    </row>
    <row r="7" s="129" customFormat="1" customHeight="1" spans="1:10">
      <c r="A7" s="54" t="s">
        <v>381</v>
      </c>
      <c r="B7" s="55" t="s">
        <v>382</v>
      </c>
      <c r="C7" s="56">
        <v>1081297</v>
      </c>
      <c r="D7" s="56">
        <v>945116</v>
      </c>
      <c r="E7" s="56">
        <v>136181</v>
      </c>
      <c r="J7" s="115"/>
    </row>
    <row r="8" s="129" customFormat="1" customHeight="1" spans="1:7">
      <c r="A8" s="54" t="s">
        <v>383</v>
      </c>
      <c r="B8" s="55" t="s">
        <v>384</v>
      </c>
      <c r="C8" s="56">
        <v>945056</v>
      </c>
      <c r="D8" s="56">
        <v>945056</v>
      </c>
      <c r="E8" s="57" t="s">
        <v>345</v>
      </c>
      <c r="G8" s="115"/>
    </row>
    <row r="9" s="129" customFormat="1" customHeight="1" spans="1:11">
      <c r="A9" s="54" t="s">
        <v>385</v>
      </c>
      <c r="B9" s="55" t="s">
        <v>386</v>
      </c>
      <c r="C9" s="56">
        <v>242676</v>
      </c>
      <c r="D9" s="56">
        <v>242676</v>
      </c>
      <c r="E9" s="57" t="s">
        <v>345</v>
      </c>
      <c r="F9" s="115"/>
      <c r="G9" s="115"/>
      <c r="K9" s="115"/>
    </row>
    <row r="10" s="129" customFormat="1" customHeight="1" spans="1:8">
      <c r="A10" s="54" t="s">
        <v>387</v>
      </c>
      <c r="B10" s="55" t="s">
        <v>388</v>
      </c>
      <c r="C10" s="56">
        <v>9288</v>
      </c>
      <c r="D10" s="56">
        <v>9288</v>
      </c>
      <c r="E10" s="57" t="s">
        <v>345</v>
      </c>
      <c r="F10" s="115"/>
      <c r="H10" s="115"/>
    </row>
    <row r="11" s="129" customFormat="1" customHeight="1" spans="1:8">
      <c r="A11" s="54" t="s">
        <v>389</v>
      </c>
      <c r="B11" s="55" t="s">
        <v>390</v>
      </c>
      <c r="C11" s="56">
        <v>460380</v>
      </c>
      <c r="D11" s="56">
        <v>460380</v>
      </c>
      <c r="E11" s="57" t="s">
        <v>345</v>
      </c>
      <c r="F11" s="115"/>
      <c r="H11" s="115"/>
    </row>
    <row r="12" s="129" customFormat="1" customHeight="1" spans="1:8">
      <c r="A12" s="54" t="s">
        <v>391</v>
      </c>
      <c r="B12" s="55" t="s">
        <v>392</v>
      </c>
      <c r="C12" s="56">
        <v>74682</v>
      </c>
      <c r="D12" s="56">
        <v>74682</v>
      </c>
      <c r="E12" s="57" t="s">
        <v>345</v>
      </c>
      <c r="F12" s="115"/>
      <c r="G12" s="115"/>
      <c r="H12" s="115"/>
    </row>
    <row r="13" s="129" customFormat="1" customHeight="1" spans="1:10">
      <c r="A13" s="54" t="s">
        <v>393</v>
      </c>
      <c r="B13" s="55" t="s">
        <v>394</v>
      </c>
      <c r="C13" s="56">
        <v>37341</v>
      </c>
      <c r="D13" s="56">
        <v>37341</v>
      </c>
      <c r="E13" s="57" t="s">
        <v>345</v>
      </c>
      <c r="F13" s="115"/>
      <c r="J13" s="115"/>
    </row>
    <row r="14" s="129" customFormat="1" customHeight="1" spans="1:11">
      <c r="A14" s="54" t="s">
        <v>395</v>
      </c>
      <c r="B14" s="55" t="s">
        <v>396</v>
      </c>
      <c r="C14" s="56">
        <v>39675</v>
      </c>
      <c r="D14" s="56">
        <v>39675</v>
      </c>
      <c r="E14" s="57" t="s">
        <v>345</v>
      </c>
      <c r="F14" s="115"/>
      <c r="G14" s="115"/>
      <c r="K14" s="115"/>
    </row>
    <row r="15" s="129" customFormat="1" customHeight="1" spans="1:11">
      <c r="A15" s="54" t="s">
        <v>397</v>
      </c>
      <c r="B15" s="55" t="s">
        <v>398</v>
      </c>
      <c r="C15" s="56">
        <v>15402</v>
      </c>
      <c r="D15" s="56">
        <v>15402</v>
      </c>
      <c r="E15" s="57" t="s">
        <v>345</v>
      </c>
      <c r="F15" s="115"/>
      <c r="G15" s="115"/>
      <c r="H15" s="115"/>
      <c r="K15" s="115"/>
    </row>
    <row r="16" s="129" customFormat="1" customHeight="1" spans="1:11">
      <c r="A16" s="54" t="s">
        <v>399</v>
      </c>
      <c r="B16" s="55" t="s">
        <v>373</v>
      </c>
      <c r="C16" s="56">
        <v>56012</v>
      </c>
      <c r="D16" s="56">
        <v>56012</v>
      </c>
      <c r="E16" s="57" t="s">
        <v>345</v>
      </c>
      <c r="F16" s="115"/>
      <c r="G16" s="115"/>
      <c r="K16" s="115"/>
    </row>
    <row r="17" s="129" customFormat="1" customHeight="1" spans="1:11">
      <c r="A17" s="54" t="s">
        <v>400</v>
      </c>
      <c r="B17" s="55" t="s">
        <v>401</v>
      </c>
      <c r="C17" s="56">
        <v>9600</v>
      </c>
      <c r="D17" s="56">
        <v>9600</v>
      </c>
      <c r="E17" s="57" t="s">
        <v>345</v>
      </c>
      <c r="F17" s="115"/>
      <c r="G17" s="115"/>
      <c r="K17" s="115"/>
    </row>
    <row r="18" s="129" customFormat="1" customHeight="1" spans="1:11">
      <c r="A18" s="54" t="s">
        <v>402</v>
      </c>
      <c r="B18" s="55" t="s">
        <v>403</v>
      </c>
      <c r="C18" s="56">
        <v>136181</v>
      </c>
      <c r="D18" s="57" t="s">
        <v>345</v>
      </c>
      <c r="E18" s="56">
        <v>136181</v>
      </c>
      <c r="F18" s="115"/>
      <c r="G18" s="115"/>
      <c r="K18" s="115"/>
    </row>
    <row r="19" s="129" customFormat="1" customHeight="1" spans="1:11">
      <c r="A19" s="54" t="s">
        <v>404</v>
      </c>
      <c r="B19" s="55" t="s">
        <v>405</v>
      </c>
      <c r="C19" s="56">
        <v>23000</v>
      </c>
      <c r="D19" s="57" t="s">
        <v>345</v>
      </c>
      <c r="E19" s="56">
        <v>23000</v>
      </c>
      <c r="F19" s="115"/>
      <c r="G19" s="115"/>
      <c r="I19" s="115"/>
      <c r="K19" s="115"/>
    </row>
    <row r="20" s="129" customFormat="1" customHeight="1" spans="1:11">
      <c r="A20" s="54" t="s">
        <v>406</v>
      </c>
      <c r="B20" s="55" t="s">
        <v>407</v>
      </c>
      <c r="C20" s="57" t="s">
        <v>345</v>
      </c>
      <c r="D20" s="57" t="s">
        <v>345</v>
      </c>
      <c r="E20" s="57" t="s">
        <v>345</v>
      </c>
      <c r="F20" s="115"/>
      <c r="G20" s="115"/>
      <c r="K20" s="115"/>
    </row>
    <row r="21" s="129" customFormat="1" customHeight="1" spans="1:7">
      <c r="A21" s="54" t="s">
        <v>408</v>
      </c>
      <c r="B21" s="55" t="s">
        <v>409</v>
      </c>
      <c r="C21" s="57" t="s">
        <v>345</v>
      </c>
      <c r="D21" s="57" t="s">
        <v>345</v>
      </c>
      <c r="E21" s="57" t="s">
        <v>345</v>
      </c>
      <c r="F21" s="115"/>
      <c r="G21" s="115"/>
    </row>
    <row r="22" s="129" customFormat="1" customHeight="1" spans="1:14">
      <c r="A22" s="54" t="s">
        <v>410</v>
      </c>
      <c r="B22" s="55" t="s">
        <v>411</v>
      </c>
      <c r="C22" s="57" t="s">
        <v>345</v>
      </c>
      <c r="D22" s="57" t="s">
        <v>345</v>
      </c>
      <c r="E22" s="57" t="s">
        <v>345</v>
      </c>
      <c r="F22" s="115"/>
      <c r="G22" s="115"/>
      <c r="H22" s="115"/>
      <c r="N22" s="115"/>
    </row>
    <row r="23" s="129" customFormat="1" customHeight="1" spans="1:7">
      <c r="A23" s="54" t="s">
        <v>412</v>
      </c>
      <c r="B23" s="55" t="s">
        <v>413</v>
      </c>
      <c r="C23" s="57" t="s">
        <v>345</v>
      </c>
      <c r="D23" s="57" t="s">
        <v>345</v>
      </c>
      <c r="E23" s="57" t="s">
        <v>345</v>
      </c>
      <c r="F23" s="115"/>
      <c r="G23" s="115"/>
    </row>
    <row r="24" s="129" customFormat="1" customHeight="1" spans="1:10">
      <c r="A24" s="54" t="s">
        <v>414</v>
      </c>
      <c r="B24" s="55" t="s">
        <v>415</v>
      </c>
      <c r="C24" s="57" t="s">
        <v>345</v>
      </c>
      <c r="D24" s="57" t="s">
        <v>345</v>
      </c>
      <c r="E24" s="57" t="s">
        <v>345</v>
      </c>
      <c r="F24" s="115"/>
      <c r="H24" s="115"/>
      <c r="J24" s="115"/>
    </row>
    <row r="25" s="129" customFormat="1" customHeight="1" spans="1:8">
      <c r="A25" s="54" t="s">
        <v>416</v>
      </c>
      <c r="B25" s="55" t="s">
        <v>417</v>
      </c>
      <c r="C25" s="57" t="s">
        <v>345</v>
      </c>
      <c r="D25" s="57" t="s">
        <v>345</v>
      </c>
      <c r="E25" s="57" t="s">
        <v>345</v>
      </c>
      <c r="F25" s="115"/>
      <c r="G25" s="115"/>
      <c r="H25" s="115"/>
    </row>
    <row r="26" s="129" customFormat="1" customHeight="1" spans="1:6">
      <c r="A26" s="54" t="s">
        <v>418</v>
      </c>
      <c r="B26" s="55" t="s">
        <v>419</v>
      </c>
      <c r="C26" s="57" t="s">
        <v>345</v>
      </c>
      <c r="D26" s="57" t="s">
        <v>345</v>
      </c>
      <c r="E26" s="57" t="s">
        <v>345</v>
      </c>
      <c r="F26" s="115"/>
    </row>
    <row r="27" s="129" customFormat="1" customHeight="1" spans="1:12">
      <c r="A27" s="54" t="s">
        <v>420</v>
      </c>
      <c r="B27" s="55" t="s">
        <v>421</v>
      </c>
      <c r="C27" s="57" t="s">
        <v>345</v>
      </c>
      <c r="D27" s="57" t="s">
        <v>345</v>
      </c>
      <c r="E27" s="57" t="s">
        <v>345</v>
      </c>
      <c r="F27" s="115"/>
      <c r="G27" s="115"/>
      <c r="I27" s="115"/>
      <c r="L27" s="115"/>
    </row>
    <row r="28" s="129" customFormat="1" customHeight="1" spans="1:8">
      <c r="A28" s="54" t="s">
        <v>422</v>
      </c>
      <c r="B28" s="55" t="s">
        <v>423</v>
      </c>
      <c r="C28" s="56">
        <v>50000</v>
      </c>
      <c r="D28" s="57" t="s">
        <v>345</v>
      </c>
      <c r="E28" s="56">
        <v>50000</v>
      </c>
      <c r="F28" s="115"/>
      <c r="G28" s="115"/>
      <c r="H28" s="115"/>
    </row>
    <row r="29" s="129" customFormat="1" customHeight="1" spans="1:7">
      <c r="A29" s="54" t="s">
        <v>424</v>
      </c>
      <c r="B29" s="55" t="s">
        <v>425</v>
      </c>
      <c r="C29" s="57" t="s">
        <v>345</v>
      </c>
      <c r="D29" s="57" t="s">
        <v>345</v>
      </c>
      <c r="E29" s="57" t="s">
        <v>345</v>
      </c>
      <c r="F29" s="115"/>
      <c r="G29" s="115"/>
    </row>
    <row r="30" s="129" customFormat="1" customHeight="1" spans="1:7">
      <c r="A30" s="54" t="s">
        <v>426</v>
      </c>
      <c r="B30" s="55" t="s">
        <v>427</v>
      </c>
      <c r="C30" s="57" t="s">
        <v>345</v>
      </c>
      <c r="D30" s="57" t="s">
        <v>345</v>
      </c>
      <c r="E30" s="57" t="s">
        <v>345</v>
      </c>
      <c r="F30" s="115"/>
      <c r="G30" s="115"/>
    </row>
    <row r="31" s="129" customFormat="1" customHeight="1" spans="1:7">
      <c r="A31" s="54" t="s">
        <v>428</v>
      </c>
      <c r="B31" s="55" t="s">
        <v>429</v>
      </c>
      <c r="C31" s="57" t="s">
        <v>345</v>
      </c>
      <c r="D31" s="57" t="s">
        <v>345</v>
      </c>
      <c r="E31" s="57" t="s">
        <v>345</v>
      </c>
      <c r="F31" s="115"/>
      <c r="G31" s="115"/>
    </row>
    <row r="32" s="129" customFormat="1" customHeight="1" spans="1:16">
      <c r="A32" s="54" t="s">
        <v>430</v>
      </c>
      <c r="B32" s="55" t="s">
        <v>431</v>
      </c>
      <c r="C32" s="57" t="s">
        <v>345</v>
      </c>
      <c r="D32" s="57" t="s">
        <v>345</v>
      </c>
      <c r="E32" s="57" t="s">
        <v>345</v>
      </c>
      <c r="F32" s="115"/>
      <c r="G32" s="115"/>
      <c r="P32" s="115"/>
    </row>
    <row r="33" s="129" customFormat="1" customHeight="1" spans="1:11">
      <c r="A33" s="54" t="s">
        <v>432</v>
      </c>
      <c r="B33" s="55" t="s">
        <v>433</v>
      </c>
      <c r="C33" s="56">
        <v>3640</v>
      </c>
      <c r="D33" s="57" t="s">
        <v>345</v>
      </c>
      <c r="E33" s="56">
        <v>3640</v>
      </c>
      <c r="F33" s="115"/>
      <c r="G33" s="115"/>
      <c r="H33" s="115"/>
      <c r="K33" s="115"/>
    </row>
    <row r="34" s="129" customFormat="1" customHeight="1" spans="1:9">
      <c r="A34" s="54" t="s">
        <v>434</v>
      </c>
      <c r="B34" s="55" t="s">
        <v>435</v>
      </c>
      <c r="C34" s="56">
        <v>5000</v>
      </c>
      <c r="D34" s="57" t="s">
        <v>345</v>
      </c>
      <c r="E34" s="56">
        <v>5000</v>
      </c>
      <c r="F34" s="115"/>
      <c r="G34" s="115"/>
      <c r="H34" s="115"/>
      <c r="I34" s="115"/>
    </row>
    <row r="35" s="129" customFormat="1" customHeight="1" spans="1:10">
      <c r="A35" s="54" t="s">
        <v>436</v>
      </c>
      <c r="B35" s="55" t="s">
        <v>437</v>
      </c>
      <c r="C35" s="57" t="s">
        <v>345</v>
      </c>
      <c r="D35" s="57" t="s">
        <v>345</v>
      </c>
      <c r="E35" s="57" t="s">
        <v>345</v>
      </c>
      <c r="F35" s="115"/>
      <c r="G35" s="115"/>
      <c r="H35" s="115"/>
      <c r="I35" s="115"/>
      <c r="J35" s="115"/>
    </row>
    <row r="36" s="129" customFormat="1" customHeight="1" spans="1:8">
      <c r="A36" s="54" t="s">
        <v>438</v>
      </c>
      <c r="B36" s="55" t="s">
        <v>439</v>
      </c>
      <c r="C36" s="57" t="s">
        <v>345</v>
      </c>
      <c r="D36" s="57" t="s">
        <v>345</v>
      </c>
      <c r="E36" s="57" t="s">
        <v>345</v>
      </c>
      <c r="F36" s="115"/>
      <c r="G36" s="115"/>
      <c r="H36" s="115"/>
    </row>
    <row r="37" s="129" customFormat="1" customHeight="1" spans="1:9">
      <c r="A37" s="54" t="s">
        <v>440</v>
      </c>
      <c r="B37" s="55" t="s">
        <v>441</v>
      </c>
      <c r="C37" s="57" t="s">
        <v>345</v>
      </c>
      <c r="D37" s="57" t="s">
        <v>345</v>
      </c>
      <c r="E37" s="57" t="s">
        <v>345</v>
      </c>
      <c r="F37" s="115"/>
      <c r="I37" s="115"/>
    </row>
    <row r="38" s="129" customFormat="1" customHeight="1" spans="1:8">
      <c r="A38" s="54" t="s">
        <v>442</v>
      </c>
      <c r="B38" s="55" t="s">
        <v>443</v>
      </c>
      <c r="C38" s="57" t="s">
        <v>345</v>
      </c>
      <c r="D38" s="57" t="s">
        <v>345</v>
      </c>
      <c r="E38" s="57" t="s">
        <v>345</v>
      </c>
      <c r="F38" s="115"/>
      <c r="G38" s="115"/>
      <c r="H38" s="115"/>
    </row>
    <row r="39" s="129" customFormat="1" customHeight="1" spans="1:6">
      <c r="A39" s="54" t="s">
        <v>444</v>
      </c>
      <c r="B39" s="55" t="s">
        <v>445</v>
      </c>
      <c r="C39" s="57" t="s">
        <v>345</v>
      </c>
      <c r="D39" s="57" t="s">
        <v>345</v>
      </c>
      <c r="E39" s="57" t="s">
        <v>345</v>
      </c>
      <c r="F39" s="115"/>
    </row>
    <row r="40" s="129" customFormat="1" customHeight="1" spans="1:8">
      <c r="A40" s="54" t="s">
        <v>446</v>
      </c>
      <c r="B40" s="55" t="s">
        <v>447</v>
      </c>
      <c r="C40" s="56">
        <v>14247</v>
      </c>
      <c r="D40" s="57" t="s">
        <v>345</v>
      </c>
      <c r="E40" s="56">
        <v>14247</v>
      </c>
      <c r="F40" s="115"/>
      <c r="G40" s="115"/>
      <c r="H40" s="115"/>
    </row>
    <row r="41" s="129" customFormat="1" customHeight="1" spans="1:8">
      <c r="A41" s="54" t="s">
        <v>448</v>
      </c>
      <c r="B41" s="55" t="s">
        <v>449</v>
      </c>
      <c r="C41" s="56">
        <v>8494</v>
      </c>
      <c r="D41" s="57" t="s">
        <v>345</v>
      </c>
      <c r="E41" s="56">
        <v>8494</v>
      </c>
      <c r="F41" s="115"/>
      <c r="G41" s="115"/>
      <c r="H41" s="115"/>
    </row>
    <row r="42" s="129" customFormat="1" customHeight="1" spans="1:19">
      <c r="A42" s="54" t="s">
        <v>450</v>
      </c>
      <c r="B42" s="55" t="s">
        <v>451</v>
      </c>
      <c r="C42" s="56">
        <v>31800</v>
      </c>
      <c r="D42" s="57" t="s">
        <v>345</v>
      </c>
      <c r="E42" s="56">
        <v>31800</v>
      </c>
      <c r="F42" s="115"/>
      <c r="G42" s="115"/>
      <c r="J42" s="115"/>
      <c r="S42" s="115"/>
    </row>
    <row r="43" s="129" customFormat="1" customHeight="1" spans="1:7">
      <c r="A43" s="54" t="s">
        <v>452</v>
      </c>
      <c r="B43" s="55" t="s">
        <v>453</v>
      </c>
      <c r="C43" s="56">
        <v>60</v>
      </c>
      <c r="D43" s="56">
        <v>60</v>
      </c>
      <c r="E43" s="57" t="s">
        <v>345</v>
      </c>
      <c r="F43" s="115"/>
      <c r="G43" s="115"/>
    </row>
    <row r="44" s="129" customFormat="1" customHeight="1" spans="1:9">
      <c r="A44" s="54" t="s">
        <v>454</v>
      </c>
      <c r="B44" s="55" t="s">
        <v>455</v>
      </c>
      <c r="C44" s="56">
        <v>60</v>
      </c>
      <c r="D44" s="56">
        <v>60</v>
      </c>
      <c r="E44" s="57" t="s">
        <v>345</v>
      </c>
      <c r="F44" s="115"/>
      <c r="G44" s="115"/>
      <c r="H44" s="115"/>
      <c r="I44" s="115"/>
    </row>
    <row r="45" s="129" customFormat="1" customHeight="1" spans="1:7">
      <c r="A45" s="54" t="s">
        <v>452</v>
      </c>
      <c r="B45" s="55" t="s">
        <v>453</v>
      </c>
      <c r="C45" s="56">
        <v>120</v>
      </c>
      <c r="D45" s="56">
        <v>120</v>
      </c>
      <c r="E45" s="57" t="s">
        <v>345</v>
      </c>
      <c r="F45" s="115"/>
      <c r="G45" s="115"/>
    </row>
    <row r="46" s="129" customFormat="1" customHeight="1" spans="1:16">
      <c r="A46" s="54" t="s">
        <v>454</v>
      </c>
      <c r="B46" s="55" t="s">
        <v>455</v>
      </c>
      <c r="C46" s="56">
        <v>120</v>
      </c>
      <c r="D46" s="56">
        <v>120</v>
      </c>
      <c r="E46" s="57" t="s">
        <v>345</v>
      </c>
      <c r="F46" s="115"/>
      <c r="G46" s="115"/>
      <c r="I46" s="115"/>
      <c r="P46" s="115"/>
    </row>
    <row r="47" s="129" customFormat="1" customHeight="1" spans="1:16">
      <c r="A47" s="54"/>
      <c r="B47" s="55"/>
      <c r="C47" s="56"/>
      <c r="D47" s="56"/>
      <c r="E47" s="57"/>
      <c r="F47" s="115"/>
      <c r="G47" s="115"/>
      <c r="H47" s="115"/>
      <c r="P47" s="115"/>
    </row>
    <row r="48" s="129" customFormat="1" customHeight="1" spans="1:10">
      <c r="A48" s="135"/>
      <c r="B48" s="136"/>
      <c r="C48" s="58"/>
      <c r="D48" s="58"/>
      <c r="E48" s="58"/>
      <c r="F48" s="115"/>
      <c r="G48" s="115"/>
      <c r="H48" s="115"/>
      <c r="J48" s="115"/>
    </row>
    <row r="49" s="129" customFormat="1" customHeight="1" spans="1:9">
      <c r="A49" s="135"/>
      <c r="B49" s="136"/>
      <c r="C49" s="58"/>
      <c r="D49" s="58"/>
      <c r="E49" s="58"/>
      <c r="F49" s="115"/>
      <c r="G49" s="115"/>
      <c r="H49" s="115"/>
      <c r="I49" s="115"/>
    </row>
    <row r="50" s="129" customFormat="1" customHeight="1" spans="1:8">
      <c r="A50" s="135"/>
      <c r="B50" s="76"/>
      <c r="C50" s="106"/>
      <c r="D50" s="106"/>
      <c r="E50" s="58"/>
      <c r="F50" s="115"/>
      <c r="H50" s="115"/>
    </row>
    <row r="51" s="129" customFormat="1" customHeight="1" spans="1:7">
      <c r="A51" s="135"/>
      <c r="B51" s="136"/>
      <c r="C51" s="58"/>
      <c r="D51" s="58"/>
      <c r="E51" s="58"/>
      <c r="F51" s="115"/>
      <c r="G51" s="115"/>
    </row>
    <row r="52" s="129" customFormat="1" customHeight="1" spans="1:10">
      <c r="A52" s="135"/>
      <c r="B52" s="136"/>
      <c r="C52" s="58"/>
      <c r="D52" s="58"/>
      <c r="E52" s="58"/>
      <c r="F52" s="115"/>
      <c r="G52" s="115"/>
      <c r="I52" s="115"/>
      <c r="J52" s="115"/>
    </row>
    <row r="53" s="129" customFormat="1" customHeight="1" spans="1:8">
      <c r="A53" s="135"/>
      <c r="B53" s="136"/>
      <c r="C53" s="58"/>
      <c r="D53" s="58"/>
      <c r="E53" s="58"/>
      <c r="F53" s="115"/>
      <c r="G53" s="115"/>
      <c r="H53" s="115"/>
    </row>
    <row r="54" s="129" customFormat="1" customHeight="1" spans="1:7">
      <c r="A54" s="135"/>
      <c r="B54" s="136"/>
      <c r="C54" s="58"/>
      <c r="D54" s="58"/>
      <c r="E54" s="58"/>
      <c r="F54" s="115"/>
      <c r="G54" s="115"/>
    </row>
    <row r="55" s="129" customFormat="1" customHeight="1" spans="1:7">
      <c r="A55" s="135"/>
      <c r="B55" s="136"/>
      <c r="C55" s="58"/>
      <c r="D55" s="58"/>
      <c r="E55" s="58"/>
      <c r="F55" s="115"/>
      <c r="G55" s="115"/>
    </row>
    <row r="56" s="129" customFormat="1" customHeight="1" spans="1:7">
      <c r="A56" s="135"/>
      <c r="B56" s="136"/>
      <c r="C56" s="58"/>
      <c r="D56" s="58"/>
      <c r="E56" s="58"/>
      <c r="F56" s="115"/>
      <c r="G56" s="115"/>
    </row>
    <row r="57" s="129" customFormat="1" customHeight="1" spans="1:6">
      <c r="A57" s="135"/>
      <c r="B57" s="136"/>
      <c r="C57" s="58"/>
      <c r="D57" s="58"/>
      <c r="E57" s="58"/>
      <c r="F57" s="115"/>
    </row>
    <row r="58" customHeight="1" spans="3:5">
      <c r="C58" s="45"/>
      <c r="D58" s="45"/>
      <c r="E58" s="45"/>
    </row>
    <row r="59" customHeight="1" spans="4:14">
      <c r="D59" s="45"/>
      <c r="E59" s="45"/>
      <c r="F59" s="45"/>
      <c r="N5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4" sqref="F14"/>
    </sheetView>
  </sheetViews>
  <sheetFormatPr defaultColWidth="6.875" defaultRowHeight="12.75" customHeight="1" outlineLevelCol="5"/>
  <cols>
    <col min="1" max="1" width="47.125" style="43" customWidth="1"/>
    <col min="2" max="2" width="12.5" style="43" customWidth="1"/>
    <col min="3" max="6" width="11.6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456</v>
      </c>
    </row>
    <row r="2" ht="27" spans="1:6">
      <c r="A2" s="127" t="s">
        <v>457</v>
      </c>
      <c r="B2" s="117"/>
      <c r="C2" s="117"/>
      <c r="D2" s="117"/>
      <c r="E2" s="117"/>
      <c r="F2" s="117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5" t="s">
        <v>339</v>
      </c>
      <c r="B5" s="65"/>
      <c r="C5" s="65"/>
      <c r="D5" s="65"/>
      <c r="E5" s="65"/>
      <c r="F5" s="65"/>
    </row>
    <row r="6" ht="14.25" customHeight="1" spans="1:6">
      <c r="A6" s="65" t="s">
        <v>318</v>
      </c>
      <c r="B6" s="39" t="s">
        <v>458</v>
      </c>
      <c r="C6" s="65" t="s">
        <v>459</v>
      </c>
      <c r="D6" s="65"/>
      <c r="E6" s="65"/>
      <c r="F6" s="65" t="s">
        <v>460</v>
      </c>
    </row>
    <row r="7" ht="28.5" spans="1:6">
      <c r="A7" s="65"/>
      <c r="B7" s="39"/>
      <c r="C7" s="65" t="s">
        <v>342</v>
      </c>
      <c r="D7" s="39" t="s">
        <v>461</v>
      </c>
      <c r="E7" s="39" t="s">
        <v>462</v>
      </c>
      <c r="F7" s="65"/>
    </row>
    <row r="8" ht="20.1" customHeight="1" spans="1:6">
      <c r="A8" s="58">
        <f>SUM(B8:F8)</f>
        <v>5000</v>
      </c>
      <c r="B8" s="58"/>
      <c r="C8" s="58"/>
      <c r="D8" s="58"/>
      <c r="E8" s="58"/>
      <c r="F8" s="130">
        <v>5000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463</v>
      </c>
      <c r="E1" s="89"/>
    </row>
    <row r="2" ht="27" spans="1:5">
      <c r="A2" s="116" t="s">
        <v>464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5" t="s">
        <v>340</v>
      </c>
      <c r="B5" s="121" t="s">
        <v>341</v>
      </c>
      <c r="C5" s="65" t="s">
        <v>465</v>
      </c>
      <c r="D5" s="65"/>
      <c r="E5" s="65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125"/>
      <c r="C7" s="79"/>
      <c r="D7" s="80"/>
      <c r="E7" s="58"/>
    </row>
    <row r="8" ht="20.25" customHeight="1" spans="1:5">
      <c r="A8" s="126" t="s">
        <v>466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467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27" spans="1:251">
      <c r="A2" s="90" t="s">
        <v>468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2"/>
      <c r="B4" s="93"/>
      <c r="C4" s="94"/>
      <c r="D4" s="53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5" t="s">
        <v>314</v>
      </c>
      <c r="B5" s="65"/>
      <c r="C5" s="65" t="s">
        <v>315</v>
      </c>
      <c r="D5" s="65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5" t="s">
        <v>316</v>
      </c>
      <c r="B6" s="96" t="s">
        <v>317</v>
      </c>
      <c r="C6" s="95" t="s">
        <v>316</v>
      </c>
      <c r="D6" s="95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7" t="s">
        <v>469</v>
      </c>
      <c r="B7" s="60">
        <v>1529297</v>
      </c>
      <c r="C7" s="55" t="s">
        <v>325</v>
      </c>
      <c r="D7" s="56">
        <v>3640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8" t="s">
        <v>470</v>
      </c>
      <c r="B8" s="58"/>
      <c r="C8" s="55" t="s">
        <v>327</v>
      </c>
      <c r="D8" s="56">
        <v>112023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9" t="s">
        <v>471</v>
      </c>
      <c r="B9" s="100"/>
      <c r="C9" s="55" t="s">
        <v>329</v>
      </c>
      <c r="D9" s="56">
        <v>39675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1" t="s">
        <v>472</v>
      </c>
      <c r="B10" s="102"/>
      <c r="C10" s="55" t="s">
        <v>331</v>
      </c>
      <c r="D10" s="56">
        <v>1317947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1" t="s">
        <v>473</v>
      </c>
      <c r="B11" s="102"/>
      <c r="C11" s="55" t="s">
        <v>332</v>
      </c>
      <c r="D11" s="56">
        <v>56012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1" t="s">
        <v>474</v>
      </c>
      <c r="B12" s="58"/>
      <c r="C12" s="103"/>
      <c r="D12" s="104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475</v>
      </c>
      <c r="B14" s="110">
        <f>SUM(B7:B12)</f>
        <v>1529297</v>
      </c>
      <c r="C14" s="111" t="s">
        <v>476</v>
      </c>
      <c r="D14" s="108">
        <f>SUM(D7:D13)</f>
        <v>1529297</v>
      </c>
      <c r="F14" s="45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1" t="s">
        <v>477</v>
      </c>
      <c r="B15" s="110"/>
      <c r="C15" s="112" t="s">
        <v>478</v>
      </c>
      <c r="D15" s="108">
        <f>B17-D14</f>
        <v>0</v>
      </c>
      <c r="E15" s="45"/>
      <c r="F15" s="45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1" t="s">
        <v>479</v>
      </c>
      <c r="B16" s="58"/>
      <c r="C16" s="103"/>
      <c r="D16" s="10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480</v>
      </c>
      <c r="B17" s="114">
        <f>SUM(B14)</f>
        <v>1529297</v>
      </c>
      <c r="C17" s="107" t="s">
        <v>481</v>
      </c>
      <c r="D17" s="108">
        <f>D14+D15</f>
        <v>1529297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tabSelected="1" workbookViewId="0">
      <selection activeCell="A7" sqref="A7:E7"/>
    </sheetView>
  </sheetViews>
  <sheetFormatPr defaultColWidth="6.875" defaultRowHeight="12.75" customHeight="1"/>
  <cols>
    <col min="1" max="1" width="10" style="43" customWidth="1"/>
    <col min="2" max="2" width="44.625" style="43" customWidth="1"/>
    <col min="3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482</v>
      </c>
      <c r="L1" s="84"/>
    </row>
    <row r="2" ht="27" customHeight="1" spans="1:12">
      <c r="A2" s="46" t="s">
        <v>483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20.1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85" t="s">
        <v>313</v>
      </c>
    </row>
    <row r="5" ht="24" customHeight="1" spans="1:12">
      <c r="A5" s="65" t="s">
        <v>484</v>
      </c>
      <c r="B5" s="65"/>
      <c r="C5" s="66" t="s">
        <v>318</v>
      </c>
      <c r="D5" s="39" t="s">
        <v>479</v>
      </c>
      <c r="E5" s="39" t="s">
        <v>469</v>
      </c>
      <c r="F5" s="39" t="s">
        <v>470</v>
      </c>
      <c r="G5" s="39" t="s">
        <v>471</v>
      </c>
      <c r="H5" s="67" t="s">
        <v>472</v>
      </c>
      <c r="I5" s="66"/>
      <c r="J5" s="39" t="s">
        <v>473</v>
      </c>
      <c r="K5" s="39" t="s">
        <v>474</v>
      </c>
      <c r="L5" s="86" t="s">
        <v>477</v>
      </c>
    </row>
    <row r="6" ht="29.25" customHeight="1" spans="1:12">
      <c r="A6" s="68" t="s">
        <v>340</v>
      </c>
      <c r="B6" s="69" t="s">
        <v>341</v>
      </c>
      <c r="C6" s="70"/>
      <c r="D6" s="70"/>
      <c r="E6" s="70"/>
      <c r="F6" s="70"/>
      <c r="G6" s="70"/>
      <c r="H6" s="70" t="s">
        <v>485</v>
      </c>
      <c r="I6" s="70" t="s">
        <v>486</v>
      </c>
      <c r="J6" s="70"/>
      <c r="K6" s="70"/>
      <c r="L6" s="70"/>
    </row>
    <row r="7" ht="19.5" customHeight="1" spans="1:12">
      <c r="A7" s="59" t="s">
        <v>345</v>
      </c>
      <c r="B7" s="59" t="s">
        <v>318</v>
      </c>
      <c r="C7" s="60">
        <v>1529297</v>
      </c>
      <c r="D7" s="61" t="s">
        <v>345</v>
      </c>
      <c r="E7" s="60">
        <v>1529297</v>
      </c>
      <c r="F7" s="39"/>
      <c r="G7" s="39"/>
      <c r="H7" s="39"/>
      <c r="I7" s="39"/>
      <c r="J7" s="70"/>
      <c r="K7" s="74"/>
      <c r="L7" s="70"/>
    </row>
    <row r="8" ht="19.5" customHeight="1" spans="1:12">
      <c r="A8" s="54" t="s">
        <v>347</v>
      </c>
      <c r="B8" s="55" t="s">
        <v>325</v>
      </c>
      <c r="C8" s="56">
        <v>3640</v>
      </c>
      <c r="D8" s="57" t="s">
        <v>345</v>
      </c>
      <c r="E8" s="56">
        <v>3640</v>
      </c>
      <c r="F8" s="71"/>
      <c r="G8" s="72"/>
      <c r="H8" s="73"/>
      <c r="I8" s="73"/>
      <c r="J8" s="70"/>
      <c r="K8" s="74"/>
      <c r="L8" s="70"/>
    </row>
    <row r="9" ht="19.5" customHeight="1" spans="1:12">
      <c r="A9" s="54" t="s">
        <v>348</v>
      </c>
      <c r="B9" s="55" t="s">
        <v>349</v>
      </c>
      <c r="C9" s="56">
        <v>3640</v>
      </c>
      <c r="D9" s="57" t="s">
        <v>345</v>
      </c>
      <c r="E9" s="56">
        <v>3640</v>
      </c>
      <c r="F9" s="70"/>
      <c r="G9" s="74"/>
      <c r="H9" s="67"/>
      <c r="I9" s="67"/>
      <c r="J9" s="70"/>
      <c r="K9" s="74"/>
      <c r="L9" s="70"/>
    </row>
    <row r="10" ht="19.5" customHeight="1" spans="1:12">
      <c r="A10" s="54" t="s">
        <v>350</v>
      </c>
      <c r="B10" s="55" t="s">
        <v>351</v>
      </c>
      <c r="C10" s="56">
        <v>3640</v>
      </c>
      <c r="D10" s="57" t="s">
        <v>345</v>
      </c>
      <c r="E10" s="56">
        <v>3640</v>
      </c>
      <c r="F10" s="70"/>
      <c r="G10" s="74"/>
      <c r="H10" s="67"/>
      <c r="I10" s="67"/>
      <c r="J10" s="70"/>
      <c r="K10" s="74"/>
      <c r="L10" s="70"/>
    </row>
    <row r="11" ht="19.5" customHeight="1" spans="1:12">
      <c r="A11" s="54" t="s">
        <v>352</v>
      </c>
      <c r="B11" s="55" t="s">
        <v>327</v>
      </c>
      <c r="C11" s="56">
        <v>112023</v>
      </c>
      <c r="D11" s="57" t="s">
        <v>345</v>
      </c>
      <c r="E11" s="56">
        <v>112023</v>
      </c>
      <c r="F11" s="70"/>
      <c r="G11" s="74"/>
      <c r="H11" s="67"/>
      <c r="I11" s="67"/>
      <c r="J11" s="70"/>
      <c r="K11" s="74"/>
      <c r="L11" s="70"/>
    </row>
    <row r="12" ht="19.5" customHeight="1" spans="1:12">
      <c r="A12" s="54" t="s">
        <v>353</v>
      </c>
      <c r="B12" s="55" t="s">
        <v>354</v>
      </c>
      <c r="C12" s="56">
        <v>112023</v>
      </c>
      <c r="D12" s="57" t="s">
        <v>345</v>
      </c>
      <c r="E12" s="56">
        <v>112023</v>
      </c>
      <c r="F12" s="70"/>
      <c r="G12" s="74"/>
      <c r="H12" s="67"/>
      <c r="I12" s="67"/>
      <c r="J12" s="70"/>
      <c r="K12" s="74"/>
      <c r="L12" s="70"/>
    </row>
    <row r="13" ht="19.5" customHeight="1" spans="1:12">
      <c r="A13" s="54" t="s">
        <v>355</v>
      </c>
      <c r="B13" s="55" t="s">
        <v>356</v>
      </c>
      <c r="C13" s="56">
        <v>74682</v>
      </c>
      <c r="D13" s="57" t="s">
        <v>345</v>
      </c>
      <c r="E13" s="56">
        <v>74682</v>
      </c>
      <c r="F13" s="70"/>
      <c r="G13" s="74"/>
      <c r="H13" s="67"/>
      <c r="I13" s="67"/>
      <c r="J13" s="70"/>
      <c r="K13" s="74"/>
      <c r="L13" s="70"/>
    </row>
    <row r="14" ht="19.5" customHeight="1" spans="1:12">
      <c r="A14" s="54" t="s">
        <v>357</v>
      </c>
      <c r="B14" s="55" t="s">
        <v>358</v>
      </c>
      <c r="C14" s="56">
        <v>37341</v>
      </c>
      <c r="D14" s="57" t="s">
        <v>345</v>
      </c>
      <c r="E14" s="56">
        <v>37341</v>
      </c>
      <c r="F14" s="70"/>
      <c r="G14" s="74"/>
      <c r="H14" s="67"/>
      <c r="I14" s="67"/>
      <c r="J14" s="70"/>
      <c r="K14" s="74"/>
      <c r="L14" s="70"/>
    </row>
    <row r="15" ht="19.5" customHeight="1" spans="1:12">
      <c r="A15" s="54" t="s">
        <v>359</v>
      </c>
      <c r="B15" s="55" t="s">
        <v>329</v>
      </c>
      <c r="C15" s="56">
        <v>39675</v>
      </c>
      <c r="D15" s="57" t="s">
        <v>345</v>
      </c>
      <c r="E15" s="56">
        <v>39675</v>
      </c>
      <c r="F15" s="70"/>
      <c r="G15" s="74"/>
      <c r="H15" s="67"/>
      <c r="I15" s="67"/>
      <c r="J15" s="70"/>
      <c r="K15" s="74"/>
      <c r="L15" s="70"/>
    </row>
    <row r="16" ht="19.5" customHeight="1" spans="1:12">
      <c r="A16" s="54" t="s">
        <v>360</v>
      </c>
      <c r="B16" s="55" t="s">
        <v>361</v>
      </c>
      <c r="C16" s="56">
        <v>39675</v>
      </c>
      <c r="D16" s="57" t="s">
        <v>345</v>
      </c>
      <c r="E16" s="56">
        <v>39675</v>
      </c>
      <c r="F16" s="70"/>
      <c r="G16" s="74"/>
      <c r="H16" s="67"/>
      <c r="I16" s="67"/>
      <c r="J16" s="70"/>
      <c r="K16" s="74"/>
      <c r="L16" s="70"/>
    </row>
    <row r="17" ht="19.5" customHeight="1" spans="1:12">
      <c r="A17" s="54" t="s">
        <v>362</v>
      </c>
      <c r="B17" s="55" t="s">
        <v>363</v>
      </c>
      <c r="C17" s="56">
        <v>39675</v>
      </c>
      <c r="D17" s="57" t="s">
        <v>345</v>
      </c>
      <c r="E17" s="56">
        <v>39675</v>
      </c>
      <c r="F17" s="70"/>
      <c r="G17" s="74"/>
      <c r="H17" s="67"/>
      <c r="I17" s="67"/>
      <c r="J17" s="70"/>
      <c r="K17" s="74"/>
      <c r="L17" s="70"/>
    </row>
    <row r="18" ht="19.5" customHeight="1" spans="1:12">
      <c r="A18" s="54" t="s">
        <v>364</v>
      </c>
      <c r="B18" s="55" t="s">
        <v>331</v>
      </c>
      <c r="C18" s="56">
        <v>1317947</v>
      </c>
      <c r="D18" s="57" t="s">
        <v>345</v>
      </c>
      <c r="E18" s="56">
        <v>1317947</v>
      </c>
      <c r="F18" s="70"/>
      <c r="G18" s="74"/>
      <c r="H18" s="67"/>
      <c r="I18" s="67"/>
      <c r="J18" s="70"/>
      <c r="K18" s="74"/>
      <c r="L18" s="70"/>
    </row>
    <row r="19" ht="19.5" customHeight="1" spans="1:12">
      <c r="A19" s="54" t="s">
        <v>365</v>
      </c>
      <c r="B19" s="55" t="s">
        <v>366</v>
      </c>
      <c r="C19" s="56">
        <v>1317947</v>
      </c>
      <c r="D19" s="57" t="s">
        <v>345</v>
      </c>
      <c r="E19" s="56">
        <v>1317947</v>
      </c>
      <c r="F19" s="70"/>
      <c r="G19" s="74"/>
      <c r="H19" s="67"/>
      <c r="I19" s="67"/>
      <c r="J19" s="70"/>
      <c r="K19" s="74"/>
      <c r="L19" s="70"/>
    </row>
    <row r="20" ht="19.5" customHeight="1" spans="1:12">
      <c r="A20" s="54" t="s">
        <v>367</v>
      </c>
      <c r="B20" s="55" t="s">
        <v>368</v>
      </c>
      <c r="C20" s="56">
        <v>1317947</v>
      </c>
      <c r="D20" s="57" t="s">
        <v>345</v>
      </c>
      <c r="E20" s="56">
        <v>1317947</v>
      </c>
      <c r="F20" s="70"/>
      <c r="G20" s="74"/>
      <c r="H20" s="67"/>
      <c r="I20" s="67"/>
      <c r="J20" s="70"/>
      <c r="K20" s="74"/>
      <c r="L20" s="70"/>
    </row>
    <row r="21" ht="19.5" customHeight="1" spans="1:12">
      <c r="A21" s="54" t="s">
        <v>369</v>
      </c>
      <c r="B21" s="55" t="s">
        <v>332</v>
      </c>
      <c r="C21" s="56">
        <v>56012</v>
      </c>
      <c r="D21" s="57" t="s">
        <v>345</v>
      </c>
      <c r="E21" s="56">
        <v>56012</v>
      </c>
      <c r="F21" s="70"/>
      <c r="G21" s="74"/>
      <c r="H21" s="67"/>
      <c r="I21" s="67"/>
      <c r="J21" s="70"/>
      <c r="K21" s="74"/>
      <c r="L21" s="70"/>
    </row>
    <row r="22" ht="19.5" customHeight="1" spans="1:12">
      <c r="A22" s="54" t="s">
        <v>370</v>
      </c>
      <c r="B22" s="55" t="s">
        <v>371</v>
      </c>
      <c r="C22" s="56">
        <v>56012</v>
      </c>
      <c r="D22" s="57" t="s">
        <v>345</v>
      </c>
      <c r="E22" s="56">
        <v>56012</v>
      </c>
      <c r="F22" s="70"/>
      <c r="G22" s="74"/>
      <c r="H22" s="67"/>
      <c r="I22" s="67"/>
      <c r="J22" s="70"/>
      <c r="K22" s="74"/>
      <c r="L22" s="70"/>
    </row>
    <row r="23" ht="19.5" customHeight="1" spans="1:12">
      <c r="A23" s="54" t="s">
        <v>372</v>
      </c>
      <c r="B23" s="55" t="s">
        <v>373</v>
      </c>
      <c r="C23" s="56">
        <v>56012</v>
      </c>
      <c r="D23" s="57" t="s">
        <v>345</v>
      </c>
      <c r="E23" s="56">
        <v>56012</v>
      </c>
      <c r="F23" s="70"/>
      <c r="G23" s="74"/>
      <c r="H23" s="67"/>
      <c r="I23" s="67"/>
      <c r="J23" s="70"/>
      <c r="K23" s="74"/>
      <c r="L23" s="70"/>
    </row>
    <row r="24" ht="19.5" customHeight="1" spans="1:12">
      <c r="A24" s="54"/>
      <c r="B24" s="55"/>
      <c r="C24" s="56"/>
      <c r="D24" s="57"/>
      <c r="E24" s="56"/>
      <c r="F24" s="70"/>
      <c r="G24" s="74"/>
      <c r="H24" s="67"/>
      <c r="I24" s="67"/>
      <c r="J24" s="70"/>
      <c r="K24" s="74"/>
      <c r="L24" s="70"/>
    </row>
    <row r="25" ht="19.5" customHeight="1" spans="1:12">
      <c r="A25" s="75"/>
      <c r="B25" s="76"/>
      <c r="C25" s="77"/>
      <c r="D25" s="77"/>
      <c r="E25" s="74"/>
      <c r="F25" s="70"/>
      <c r="G25" s="74"/>
      <c r="H25" s="67"/>
      <c r="I25" s="67"/>
      <c r="J25" s="70"/>
      <c r="K25" s="74"/>
      <c r="L25" s="70"/>
    </row>
    <row r="26" ht="19.5" customHeight="1" spans="1:12">
      <c r="A26" s="75"/>
      <c r="B26" s="76"/>
      <c r="C26" s="77"/>
      <c r="D26" s="77"/>
      <c r="E26" s="74"/>
      <c r="F26" s="70"/>
      <c r="G26" s="74"/>
      <c r="H26" s="67"/>
      <c r="I26" s="67"/>
      <c r="J26" s="70"/>
      <c r="K26" s="74"/>
      <c r="L26" s="70"/>
    </row>
    <row r="27" ht="19.5" customHeight="1" spans="1:12">
      <c r="A27" s="75"/>
      <c r="B27" s="76"/>
      <c r="C27" s="78"/>
      <c r="D27" s="78"/>
      <c r="E27" s="79"/>
      <c r="F27" s="58"/>
      <c r="G27" s="79"/>
      <c r="H27" s="80"/>
      <c r="I27" s="80"/>
      <c r="J27" s="58"/>
      <c r="K27" s="79"/>
      <c r="L27" s="58"/>
    </row>
    <row r="28" ht="19.5" customHeight="1" spans="1:12">
      <c r="A28" s="8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ht="21" customHeight="1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ht="21" customHeight="1" spans="2:1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customHeight="1" spans="2:1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customHeight="1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customHeight="1" spans="2:12">
      <c r="B33" s="45"/>
      <c r="C33" s="45"/>
      <c r="D33" s="45"/>
      <c r="F33" s="45"/>
      <c r="G33" s="45"/>
      <c r="H33" s="45"/>
      <c r="I33" s="45"/>
      <c r="J33" s="45"/>
      <c r="K33" s="45"/>
      <c r="L33" s="45"/>
    </row>
    <row r="34" customHeight="1" spans="2:12">
      <c r="B34" s="45"/>
      <c r="C34" s="45"/>
      <c r="I34" s="45"/>
      <c r="J34" s="45"/>
      <c r="K34" s="45"/>
      <c r="L34" s="45"/>
    </row>
    <row r="35" customHeight="1" spans="2:11">
      <c r="B35" s="45"/>
      <c r="J35" s="45"/>
      <c r="K35" s="45"/>
    </row>
    <row r="36" customHeight="1" spans="2:12">
      <c r="B36" s="45"/>
      <c r="J36" s="45"/>
      <c r="K36" s="45"/>
      <c r="L36" s="45"/>
    </row>
    <row r="37" customHeight="1" spans="2:10">
      <c r="B37" s="45"/>
      <c r="E37" s="45"/>
      <c r="J37" s="45"/>
    </row>
    <row r="38" customHeight="1" spans="2:10">
      <c r="B38" s="45"/>
      <c r="I38" s="45"/>
      <c r="J38" s="45"/>
    </row>
    <row r="39" customHeight="1" spans="2:9">
      <c r="B39" s="45"/>
      <c r="I39" s="45"/>
    </row>
    <row r="40" customHeight="1" spans="2:11">
      <c r="B40" s="45"/>
      <c r="I40" s="45"/>
      <c r="K40" s="45"/>
    </row>
    <row r="41" customHeight="1" spans="2:2">
      <c r="B41" s="45"/>
    </row>
    <row r="42" customHeight="1" spans="2:6">
      <c r="B42" s="45"/>
      <c r="C42" s="45"/>
      <c r="F42" s="45"/>
    </row>
    <row r="43" customHeight="1" spans="2:2">
      <c r="B43" s="45"/>
    </row>
    <row r="44" customHeight="1" spans="2:4">
      <c r="B44" s="45"/>
      <c r="C44" s="45"/>
      <c r="D44" s="45"/>
    </row>
    <row r="45" customHeight="1" spans="2:11">
      <c r="B45" s="45"/>
      <c r="K45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E19" sqref="E19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487</v>
      </c>
      <c r="B1" s="45"/>
    </row>
    <row r="2" ht="27" spans="1:8">
      <c r="A2" s="46" t="s">
        <v>488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39" t="s">
        <v>343</v>
      </c>
      <c r="E5" s="39" t="s">
        <v>344</v>
      </c>
      <c r="F5" s="39" t="s">
        <v>489</v>
      </c>
      <c r="G5" s="39" t="s">
        <v>490</v>
      </c>
      <c r="H5" s="39" t="s">
        <v>491</v>
      </c>
    </row>
    <row r="6" ht="20.25" customHeight="1" spans="1:8">
      <c r="A6" s="54" t="s">
        <v>345</v>
      </c>
      <c r="B6" s="55" t="s">
        <v>346</v>
      </c>
      <c r="C6" s="56">
        <v>1529297</v>
      </c>
      <c r="D6" s="56">
        <v>1081297</v>
      </c>
      <c r="E6" s="56">
        <v>448000</v>
      </c>
      <c r="F6" s="39"/>
      <c r="G6" s="39"/>
      <c r="H6" s="39"/>
    </row>
    <row r="7" ht="20.25" customHeight="1" spans="1:8">
      <c r="A7" s="54" t="s">
        <v>347</v>
      </c>
      <c r="B7" s="55" t="s">
        <v>325</v>
      </c>
      <c r="C7" s="56">
        <v>3640</v>
      </c>
      <c r="D7" s="56">
        <v>3640</v>
      </c>
      <c r="E7" s="57" t="s">
        <v>345</v>
      </c>
      <c r="F7" s="39"/>
      <c r="G7" s="39"/>
      <c r="H7" s="39"/>
    </row>
    <row r="8" ht="20.25" customHeight="1" spans="1:8">
      <c r="A8" s="54" t="s">
        <v>348</v>
      </c>
      <c r="B8" s="55" t="s">
        <v>349</v>
      </c>
      <c r="C8" s="56">
        <v>3640</v>
      </c>
      <c r="D8" s="56">
        <v>3640</v>
      </c>
      <c r="E8" s="57" t="s">
        <v>345</v>
      </c>
      <c r="F8" s="39"/>
      <c r="G8" s="39"/>
      <c r="H8" s="39"/>
    </row>
    <row r="9" ht="20.25" customHeight="1" spans="1:8">
      <c r="A9" s="54" t="s">
        <v>350</v>
      </c>
      <c r="B9" s="55" t="s">
        <v>351</v>
      </c>
      <c r="C9" s="56">
        <v>3640</v>
      </c>
      <c r="D9" s="56">
        <v>3640</v>
      </c>
      <c r="E9" s="57" t="s">
        <v>345</v>
      </c>
      <c r="F9" s="39"/>
      <c r="G9" s="39"/>
      <c r="H9" s="39"/>
    </row>
    <row r="10" ht="20.25" customHeight="1" spans="1:8">
      <c r="A10" s="54" t="s">
        <v>352</v>
      </c>
      <c r="B10" s="55" t="s">
        <v>327</v>
      </c>
      <c r="C10" s="56">
        <v>112023</v>
      </c>
      <c r="D10" s="56">
        <v>112023</v>
      </c>
      <c r="E10" s="57" t="s">
        <v>345</v>
      </c>
      <c r="F10" s="39"/>
      <c r="G10" s="39"/>
      <c r="H10" s="39"/>
    </row>
    <row r="11" ht="20.25" customHeight="1" spans="1:8">
      <c r="A11" s="54" t="s">
        <v>353</v>
      </c>
      <c r="B11" s="55" t="s">
        <v>354</v>
      </c>
      <c r="C11" s="56">
        <v>112023</v>
      </c>
      <c r="D11" s="56">
        <v>112023</v>
      </c>
      <c r="E11" s="57" t="s">
        <v>345</v>
      </c>
      <c r="F11" s="39"/>
      <c r="G11" s="39"/>
      <c r="H11" s="39"/>
    </row>
    <row r="12" ht="20.25" customHeight="1" spans="1:8">
      <c r="A12" s="54" t="s">
        <v>355</v>
      </c>
      <c r="B12" s="55" t="s">
        <v>356</v>
      </c>
      <c r="C12" s="56">
        <v>74682</v>
      </c>
      <c r="D12" s="56">
        <v>74682</v>
      </c>
      <c r="E12" s="57" t="s">
        <v>345</v>
      </c>
      <c r="F12" s="39"/>
      <c r="G12" s="39"/>
      <c r="H12" s="39"/>
    </row>
    <row r="13" ht="20.25" customHeight="1" spans="1:8">
      <c r="A13" s="54" t="s">
        <v>357</v>
      </c>
      <c r="B13" s="55" t="s">
        <v>358</v>
      </c>
      <c r="C13" s="56">
        <v>37341</v>
      </c>
      <c r="D13" s="56">
        <v>37341</v>
      </c>
      <c r="E13" s="57" t="s">
        <v>345</v>
      </c>
      <c r="F13" s="39"/>
      <c r="G13" s="39"/>
      <c r="H13" s="39"/>
    </row>
    <row r="14" ht="20.25" customHeight="1" spans="1:8">
      <c r="A14" s="54" t="s">
        <v>359</v>
      </c>
      <c r="B14" s="55" t="s">
        <v>329</v>
      </c>
      <c r="C14" s="56">
        <v>39675</v>
      </c>
      <c r="D14" s="56">
        <v>39675</v>
      </c>
      <c r="E14" s="57" t="s">
        <v>345</v>
      </c>
      <c r="F14" s="39"/>
      <c r="G14" s="39"/>
      <c r="H14" s="39"/>
    </row>
    <row r="15" ht="20.25" customHeight="1" spans="1:8">
      <c r="A15" s="54" t="s">
        <v>360</v>
      </c>
      <c r="B15" s="55" t="s">
        <v>361</v>
      </c>
      <c r="C15" s="56">
        <v>39675</v>
      </c>
      <c r="D15" s="56">
        <v>39675</v>
      </c>
      <c r="E15" s="57" t="s">
        <v>345</v>
      </c>
      <c r="F15" s="39"/>
      <c r="G15" s="39"/>
      <c r="H15" s="39"/>
    </row>
    <row r="16" ht="20.25" customHeight="1" spans="1:8">
      <c r="A16" s="54" t="s">
        <v>362</v>
      </c>
      <c r="B16" s="55" t="s">
        <v>363</v>
      </c>
      <c r="C16" s="56">
        <v>39675</v>
      </c>
      <c r="D16" s="56">
        <v>39675</v>
      </c>
      <c r="E16" s="57" t="s">
        <v>345</v>
      </c>
      <c r="F16" s="39"/>
      <c r="G16" s="39"/>
      <c r="H16" s="39"/>
    </row>
    <row r="17" ht="20.25" customHeight="1" spans="1:8">
      <c r="A17" s="54" t="s">
        <v>364</v>
      </c>
      <c r="B17" s="55" t="s">
        <v>331</v>
      </c>
      <c r="C17" s="56">
        <v>1317947</v>
      </c>
      <c r="D17" s="56">
        <v>869947</v>
      </c>
      <c r="E17" s="56">
        <v>448000</v>
      </c>
      <c r="F17" s="39"/>
      <c r="G17" s="39"/>
      <c r="H17" s="39"/>
    </row>
    <row r="18" ht="20.25" customHeight="1" spans="1:8">
      <c r="A18" s="54" t="s">
        <v>365</v>
      </c>
      <c r="B18" s="55" t="s">
        <v>366</v>
      </c>
      <c r="C18" s="56">
        <v>1317947</v>
      </c>
      <c r="D18" s="56">
        <v>869947</v>
      </c>
      <c r="E18" s="56">
        <v>448000</v>
      </c>
      <c r="F18" s="39"/>
      <c r="G18" s="39"/>
      <c r="H18" s="39"/>
    </row>
    <row r="19" ht="20.25" customHeight="1" spans="1:8">
      <c r="A19" s="54" t="s">
        <v>367</v>
      </c>
      <c r="B19" s="55" t="s">
        <v>368</v>
      </c>
      <c r="C19" s="56">
        <v>1317947</v>
      </c>
      <c r="D19" s="56">
        <v>869947</v>
      </c>
      <c r="E19" s="56">
        <v>448000</v>
      </c>
      <c r="F19" s="39"/>
      <c r="G19" s="39"/>
      <c r="H19" s="39"/>
    </row>
    <row r="20" ht="20.25" customHeight="1" spans="1:8">
      <c r="A20" s="54" t="s">
        <v>369</v>
      </c>
      <c r="B20" s="55" t="s">
        <v>332</v>
      </c>
      <c r="C20" s="56">
        <v>56012</v>
      </c>
      <c r="D20" s="56">
        <v>56012</v>
      </c>
      <c r="E20" s="57" t="s">
        <v>345</v>
      </c>
      <c r="F20" s="39"/>
      <c r="G20" s="39"/>
      <c r="H20" s="39"/>
    </row>
    <row r="21" ht="20.25" customHeight="1" spans="1:8">
      <c r="A21" s="54" t="s">
        <v>370</v>
      </c>
      <c r="B21" s="55" t="s">
        <v>371</v>
      </c>
      <c r="C21" s="56">
        <v>56012</v>
      </c>
      <c r="D21" s="56">
        <v>56012</v>
      </c>
      <c r="E21" s="57" t="s">
        <v>345</v>
      </c>
      <c r="F21" s="39"/>
      <c r="G21" s="39"/>
      <c r="H21" s="39"/>
    </row>
    <row r="22" ht="20.25" customHeight="1" spans="1:8">
      <c r="A22" s="54" t="s">
        <v>372</v>
      </c>
      <c r="B22" s="55" t="s">
        <v>373</v>
      </c>
      <c r="C22" s="56">
        <v>56012</v>
      </c>
      <c r="D22" s="56">
        <v>56012</v>
      </c>
      <c r="E22" s="57" t="s">
        <v>345</v>
      </c>
      <c r="F22" s="58"/>
      <c r="G22" s="58"/>
      <c r="H22" s="58"/>
    </row>
    <row r="23" ht="18.75" customHeight="1" spans="1:8">
      <c r="A23" s="59"/>
      <c r="B23" s="59"/>
      <c r="C23" s="60"/>
      <c r="D23" s="60"/>
      <c r="E23" s="61" t="s">
        <v>345</v>
      </c>
      <c r="F23" s="62"/>
      <c r="G23" s="62"/>
      <c r="H23" s="62"/>
    </row>
    <row r="24" ht="18.75" customHeight="1" spans="1:8">
      <c r="A24" s="45"/>
      <c r="B24" s="45"/>
      <c r="C24" s="45"/>
      <c r="D24" s="45"/>
      <c r="E24" s="45"/>
      <c r="F24" s="45"/>
      <c r="G24" s="45"/>
      <c r="H24" s="45"/>
    </row>
    <row r="25" customHeight="1" spans="1:8">
      <c r="A25" s="45"/>
      <c r="B25" s="45"/>
      <c r="D25" s="45"/>
      <c r="E25" s="45"/>
      <c r="F25" s="45"/>
      <c r="G25" s="45"/>
      <c r="H25" s="45"/>
    </row>
    <row r="26" customHeight="1" spans="1:9">
      <c r="A26" s="45"/>
      <c r="B26" s="45"/>
      <c r="D26" s="45"/>
      <c r="E26" s="45"/>
      <c r="F26" s="45"/>
      <c r="G26" s="45"/>
      <c r="H26" s="45"/>
      <c r="I26" s="45"/>
    </row>
    <row r="27" customHeight="1" spans="1:8">
      <c r="A27" s="45"/>
      <c r="B27" s="45"/>
      <c r="D27" s="45"/>
      <c r="E27" s="45"/>
      <c r="F27" s="45"/>
      <c r="G27" s="45"/>
      <c r="H27" s="45"/>
    </row>
    <row r="28" customHeight="1" spans="1:7">
      <c r="A28" s="45"/>
      <c r="B28" s="45"/>
      <c r="D28" s="45"/>
      <c r="E28" s="45"/>
      <c r="F28" s="45"/>
      <c r="G28" s="45"/>
    </row>
    <row r="29" customHeight="1" spans="1:9">
      <c r="A29" s="45"/>
      <c r="B29" s="45"/>
      <c r="C29" s="45"/>
      <c r="D29" s="45"/>
      <c r="E29" s="45"/>
      <c r="F29" s="45"/>
      <c r="G29" s="45"/>
      <c r="I29" s="45"/>
    </row>
    <row r="30" customHeight="1" spans="2:8">
      <c r="B30" s="45"/>
      <c r="F30" s="45"/>
      <c r="G30" s="45"/>
      <c r="H30" s="45"/>
    </row>
    <row r="31" customHeight="1" spans="1:7">
      <c r="A31" s="45"/>
      <c r="B31" s="45"/>
      <c r="F31" s="45"/>
      <c r="G31" s="45"/>
    </row>
    <row r="32" customHeight="1" spans="2:6">
      <c r="B32" s="45"/>
      <c r="F32" s="45"/>
    </row>
    <row r="33" customHeight="1" spans="1:8">
      <c r="A33" s="45"/>
      <c r="B33" s="45"/>
      <c r="H33" s="45"/>
    </row>
    <row r="34" customHeight="1" spans="1:5">
      <c r="A34" s="45"/>
      <c r="B34" s="45"/>
      <c r="E34" s="45"/>
    </row>
    <row r="35" customHeight="1" spans="3:6">
      <c r="C35" s="45"/>
      <c r="F35" s="45"/>
    </row>
    <row r="36" customHeight="1" spans="2:2">
      <c r="B36" s="45"/>
    </row>
    <row r="37" customHeight="1" spans="2:2">
      <c r="B37" s="45"/>
    </row>
    <row r="38" customHeight="1" spans="7:7">
      <c r="G38" s="45"/>
    </row>
    <row r="39" customHeight="1" spans="2:2">
      <c r="B39" s="45"/>
    </row>
    <row r="40" customHeight="1" spans="3:7">
      <c r="C40" s="45"/>
      <c r="G40" s="45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2022-07-27T07:12:39Z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