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firstSheet="7" activeTab="12"/>
  </bookViews>
  <sheets>
    <sheet name="2018-2019对比表 " sheetId="1" state="hidden" r:id="rId1"/>
    <sheet name="1 财政拨款收支总表" sheetId="2" r:id="rId2"/>
    <sheet name="2 一般公共预算支出-无上年数" sheetId="3" r:id="rId3"/>
    <sheet name="3 一般公共预算财政基本支出" sheetId="4" r:id="rId4"/>
    <sheet name="4 一般公用预算“三公”经费支出表-无上年数"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10  部门整体绩效目标表" sheetId="11" r:id="rId11"/>
    <sheet name="11 重点专项绩效目标表" sheetId="12" r:id="rId12"/>
    <sheet name="12 一般性项目绩效目标表" sheetId="13"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一般公共预算支出-无上年数'!$A$1:$E$27</definedName>
    <definedName name="_xlnm.Print_Area" localSheetId="3">'3 一般公共预算财政基本支出'!$A$1:$E$58</definedName>
    <definedName name="_xlnm.Print_Area" localSheetId="4">'4 一般公用预算“三公”经费支出表-无上年数'!$A$1:$L$8</definedName>
    <definedName name="_xlnm.Print_Area" localSheetId="6">'6 部门收支总表'!$A$1:$D$19</definedName>
    <definedName name="_xlnm.Print_Titles" localSheetId="2">'2 一般公共预算支出-无上年数'!$1:$5</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部门收入总表'!$1:$5</definedName>
    <definedName name="_xlnm.Print_Titles" localSheetId="8">'8 部门支出总表'!$1:$4</definedName>
  </definedNames>
  <calcPr calcId="144525"/>
</workbook>
</file>

<file path=xl/sharedStrings.xml><?xml version="1.0" encoding="utf-8"?>
<sst xmlns="http://schemas.openxmlformats.org/spreadsheetml/2006/main" count="1799" uniqueCount="644">
  <si>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</si>
  <si>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</si>
  <si>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</si>
  <si>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</si>
  <si>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</si>
  <si>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</si>
  <si>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</si>
  <si>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</si>
  <si>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</si>
  <si>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</si>
  <si>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</si>
  <si>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</si>
  <si>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</si>
  <si>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</si>
  <si>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</si>
  <si>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</si>
  <si>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</si>
  <si>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</si>
  <si>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</si>
  <si>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</si>
  <si>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</si>
  <si>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</si>
  <si>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</si>
  <si>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</si>
  <si>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</si>
  <si>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</si>
  <si>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</si>
  <si>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</si>
  <si>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</si>
  <si>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</si>
  <si>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</si>
  <si>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</si>
  <si>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</si>
  <si>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</si>
  <si>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</si>
  <si>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</si>
  <si>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</si>
  <si>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</si>
  <si>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</si>
  <si>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</si>
  <si>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</si>
  <si>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</si>
  <si>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</si>
  <si>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</si>
  <si>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</si>
  <si>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</si>
  <si>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</si>
  <si>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</si>
  <si>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</si>
  <si>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</si>
  <si>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</si>
  <si>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</si>
  <si>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</si>
  <si>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</si>
  <si>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</si>
  <si>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</si>
  <si>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</si>
  <si>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</si>
  <si>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</si>
  <si>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</si>
  <si>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</si>
  <si>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</si>
  <si>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</si>
  <si>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</si>
  <si>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</si>
  <si>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</si>
  <si>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</si>
  <si>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</si>
  <si>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</si>
  <si>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</si>
  <si>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</si>
  <si>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</si>
  <si>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</si>
  <si>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</si>
  <si>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</si>
  <si>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</si>
  <si>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</si>
  <si>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</si>
  <si>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</si>
  <si>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</si>
  <si>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</si>
  <si>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</si>
  <si>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</si>
  <si>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</si>
  <si>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</si>
  <si>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</si>
  <si>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</si>
  <si>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</si>
  <si>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</si>
  <si>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</si>
  <si>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</si>
  <si>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</si>
  <si>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</si>
  <si>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</si>
  <si>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</si>
  <si>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</si>
  <si>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</si>
  <si>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</si>
  <si>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</si>
  <si>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</si>
  <si>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</si>
  <si>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</si>
  <si>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</si>
  <si>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</si>
  <si>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</si>
  <si>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</si>
  <si>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</si>
  <si>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</si>
  <si>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</si>
  <si>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</si>
  <si>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</si>
  <si>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</si>
  <si>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</si>
  <si>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</si>
  <si>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</si>
  <si>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</si>
  <si>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</si>
  <si>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</si>
  <si>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</si>
  <si>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</si>
  <si>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</si>
  <si>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</si>
  <si>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</si>
  <si>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</si>
  <si>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</si>
  <si>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</si>
  <si>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</si>
  <si>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</si>
  <si>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</si>
  <si>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</si>
  <si>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</si>
  <si>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</si>
  <si>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</si>
  <si>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</si>
  <si>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</si>
  <si>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</si>
  <si>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</si>
  <si>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</si>
  <si>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</si>
  <si>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</si>
  <si>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</si>
  <si>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</si>
  <si>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</si>
  <si>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</si>
  <si>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</si>
  <si>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</si>
  <si>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</si>
  <si>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</si>
  <si>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</si>
  <si>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</si>
  <si>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</si>
  <si>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</si>
  <si>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</si>
  <si>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</si>
  <si>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</si>
  <si>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</si>
  <si>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</si>
  <si>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</si>
  <si>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</si>
  <si>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</si>
  <si>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</si>
  <si>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</si>
  <si>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</si>
  <si>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</si>
  <si>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</si>
  <si>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</si>
  <si>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</si>
  <si>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</si>
  <si>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</si>
  <si>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</si>
  <si>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</si>
  <si>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</si>
  <si>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</si>
  <si>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</si>
  <si>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</si>
  <si>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</si>
  <si>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</si>
  <si>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</si>
  <si>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</si>
  <si>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</si>
  <si>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</si>
  <si>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</si>
  <si>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</si>
  <si>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</si>
  <si>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</si>
  <si>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</si>
  <si>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</si>
  <si>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</si>
  <si>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</si>
  <si>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</si>
  <si>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</si>
  <si>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</si>
  <si>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</si>
  <si>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</si>
  <si>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</si>
  <si>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</si>
  <si>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</si>
  <si>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</si>
  <si>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</si>
  <si>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</si>
  <si>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</si>
  <si>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</si>
  <si>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</si>
  <si>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</si>
  <si>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</si>
  <si>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</si>
  <si>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</si>
  <si>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</si>
  <si>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</si>
  <si>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</si>
  <si>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</si>
  <si>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</si>
  <si>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</si>
  <si>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</si>
  <si>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</si>
  <si>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</si>
  <si>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</si>
  <si>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</si>
  <si>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</si>
  <si>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</si>
  <si>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</si>
  <si>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</si>
  <si>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</si>
  <si>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</si>
  <si>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</si>
  <si>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</si>
  <si>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</si>
  <si>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</si>
  <si>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</si>
  <si>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</si>
  <si>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</si>
  <si>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</si>
  <si>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</si>
  <si>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</si>
  <si>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</si>
  <si>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</si>
  <si>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</si>
  <si>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</si>
  <si>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</si>
  <si>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</si>
  <si>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</si>
  <si>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</si>
  <si>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</si>
  <si>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</si>
  <si>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</si>
  <si>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</si>
  <si>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</si>
  <si>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</si>
  <si>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</si>
  <si>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</si>
  <si>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</si>
  <si>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</si>
  <si>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</si>
  <si>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</si>
  <si>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</si>
  <si>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</si>
  <si>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</si>
  <si>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</si>
  <si>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</si>
  <si>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</si>
  <si>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</si>
  <si>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</si>
  <si>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</si>
  <si>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</si>
  <si>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</si>
  <si>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</si>
  <si>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</si>
  <si>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</si>
  <si>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</si>
  <si>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</si>
  <si>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</si>
  <si>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</si>
  <si>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</si>
  <si>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</si>
  <si>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</si>
  <si>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</si>
  <si>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</si>
  <si>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</si>
  <si>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</si>
  <si>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</si>
  <si>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</si>
  <si>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</si>
  <si>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</si>
  <si>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</si>
  <si>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</si>
  <si>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</si>
  <si>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</si>
  <si>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</si>
  <si>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</si>
  <si>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</si>
  <si>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</si>
  <si>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</si>
  <si>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</si>
  <si>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</si>
  <si>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</si>
  <si>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</si>
  <si>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</si>
  <si>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</si>
  <si>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</si>
  <si>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</si>
  <si>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</si>
  <si>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</si>
  <si>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</si>
  <si>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</si>
  <si>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</si>
  <si>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</si>
  <si>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</si>
  <si>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</si>
  <si>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</si>
  <si>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</si>
  <si>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</si>
  <si>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</si>
  <si>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忠县发展和改革委员会财政拨款收支总表</t>
  </si>
  <si>
    <t>单位：元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</si>
  <si>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</si>
  <si>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</si>
  <si>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</si>
  <si>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</si>
  <si>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</si>
  <si>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</si>
  <si>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</si>
  <si>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</si>
  <si>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</si>
  <si>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</si>
  <si>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</si>
  <si>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</si>
  <si>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</si>
  <si>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教育支出</t>
  </si>
  <si>
    <t>国有资本经营预算拨款</t>
  </si>
  <si>
    <t>社会保障和就业支出</t>
  </si>
  <si>
    <t>二、上年结转</t>
  </si>
  <si>
    <t>卫生健康支出</t>
  </si>
  <si>
    <t>住房保障支出</t>
  </si>
  <si>
    <t>二、结转下年</t>
  </si>
  <si>
    <t>收入总数</t>
  </si>
  <si>
    <t>支出总数</t>
  </si>
  <si>
    <t>附件3-2</t>
  </si>
  <si>
    <t>忠县发展和改革委员会一般公共预算财政拨款支出预算表</t>
  </si>
  <si>
    <t>功能分类科目</t>
  </si>
  <si>
    <t>2021年预算数</t>
  </si>
  <si>
    <t>科目编码</t>
  </si>
  <si>
    <t>科目名称</t>
  </si>
  <si>
    <t>小计</t>
  </si>
  <si>
    <t>基本支出</t>
  </si>
  <si>
    <t>项目支出</t>
  </si>
  <si>
    <t>总计</t>
  </si>
  <si>
    <t>201</t>
  </si>
  <si>
    <t xml:space="preserve">  20104</t>
  </si>
  <si>
    <t xml:space="preserve">  发展与改革事务</t>
  </si>
  <si>
    <t xml:space="preserve">    2010401</t>
  </si>
  <si>
    <t xml:space="preserve">    行政运行</t>
  </si>
  <si>
    <t xml:space="preserve">    2010450</t>
  </si>
  <si>
    <t xml:space="preserve">    事业运行</t>
  </si>
  <si>
    <t xml:space="preserve">    2010499</t>
  </si>
  <si>
    <t xml:space="preserve">    其他发展与改革事务支出</t>
  </si>
  <si>
    <t>205</t>
  </si>
  <si>
    <t xml:space="preserve">  20508</t>
  </si>
  <si>
    <t xml:space="preserve">  进修及培训</t>
  </si>
  <si>
    <t xml:space="preserve">    2050803</t>
  </si>
  <si>
    <t xml:space="preserve">    培训支出</t>
  </si>
  <si>
    <t>208</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</si>
  <si>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</si>
  <si>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</si>
  <si>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</si>
  <si>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</si>
  <si>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</si>
  <si>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</si>
  <si>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</si>
  <si>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其他行政事业单位养老支出</t>
  </si>
  <si>
    <t>210</t>
  </si>
  <si>
    <t xml:space="preserve">  21011</t>
  </si>
  <si>
    <t xml:space="preserve">  行政事业单位医疗</t>
  </si>
  <si>
    <t xml:space="preserve">    2101101</t>
  </si>
  <si>
    <t xml:space="preserve">    行政单位医疗</t>
  </si>
  <si>
    <t xml:space="preserve">    2101102</t>
  </si>
  <si>
    <t xml:space="preserve">    事业单位医疗</t>
  </si>
  <si>
    <t>221</t>
  </si>
  <si>
    <t xml:space="preserve">  22102</t>
  </si>
  <si>
    <t xml:space="preserve">  住房改革支出</t>
  </si>
  <si>
    <t xml:space="preserve">    2210201</t>
  </si>
  <si>
    <t xml:space="preserve">    住房公积金</t>
  </si>
  <si>
    <t>备注：本表反映2021年当年一般公共预算财政拨款支出情况。</t>
  </si>
  <si>
    <t>附件3-3</t>
  </si>
  <si>
    <t>忠县发展和改革委员会一般公共预算财政拨款基本支出预算表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</si>
  <si>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</si>
  <si>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</si>
  <si>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</si>
  <si>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</si>
  <si>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</si>
  <si>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</si>
  <si>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</si>
  <si>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</si>
  <si>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</si>
  <si>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</si>
  <si>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</si>
  <si>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</si>
  <si>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</si>
  <si>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</si>
  <si>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</si>
  <si>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</si>
  <si>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</si>
  <si>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</si>
  <si>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</si>
  <si>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</si>
  <si>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</si>
  <si>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</si>
  <si>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</si>
  <si>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</si>
  <si>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</si>
  <si>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</si>
  <si>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</si>
  <si>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</si>
  <si>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</si>
  <si>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</si>
  <si>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</si>
  <si>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</si>
  <si>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</si>
  <si>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</si>
  <si>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</si>
  <si>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</si>
  <si>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</si>
  <si>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</si>
  <si>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</si>
  <si>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</si>
  <si>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</si>
  <si>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</si>
  <si>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</si>
  <si>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</si>
  <si>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</si>
  <si>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</si>
  <si>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</si>
  <si>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</si>
  <si>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</si>
  <si>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</si>
  <si>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</si>
  <si>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</si>
  <si>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</si>
  <si>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</si>
  <si>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</si>
  <si>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</si>
  <si>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</si>
  <si>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</si>
  <si>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</si>
  <si>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</si>
  <si>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</si>
  <si>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</si>
  <si>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</si>
  <si>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</si>
  <si>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</si>
  <si>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</si>
  <si>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</si>
  <si>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</si>
  <si>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</si>
  <si>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</si>
  <si>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</si>
  <si>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</si>
  <si>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</si>
  <si>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</si>
  <si>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</si>
  <si>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</si>
  <si>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</si>
  <si>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</si>
  <si>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</si>
  <si>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</si>
  <si>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</si>
  <si>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</si>
  <si>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</si>
  <si>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</si>
  <si>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</si>
  <si>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</si>
  <si>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</si>
  <si>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</si>
  <si>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</si>
  <si>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</si>
  <si>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</si>
  <si>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</si>
  <si>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</si>
  <si>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</si>
  <si>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</si>
  <si>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</si>
  <si>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</si>
  <si>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</si>
  <si>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</si>
  <si>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</si>
  <si>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</si>
  <si>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</si>
  <si>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</si>
  <si>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</si>
  <si>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</si>
  <si>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</si>
  <si>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XXXXX（单位全称）一般公共预算“三公”经费支出表</t>
  </si>
  <si>
    <t>忠县发展和改革委员会一般公共预算“三公”经费支出表</t>
  </si>
  <si>
    <t>2020年预算数</t>
  </si>
  <si>
    <t>因公出国（境）费</t>
  </si>
  <si>
    <t>公务用车购置及运行费</t>
  </si>
  <si>
    <t>公务接待费</t>
  </si>
  <si>
    <t>公务用车购置费</t>
  </si>
  <si>
    <t>公务用车运行费</t>
  </si>
  <si>
    <t>附件3-5</t>
  </si>
  <si>
    <t>忠县发展和改革委员会政府性基金预算支出表</t>
  </si>
  <si>
    <t>本年政府性基金预算财政拨款支出</t>
  </si>
  <si>
    <t>（备注：本单位无政府性基金收支，故此表无数据。）</t>
  </si>
  <si>
    <t>附件3-6</t>
  </si>
  <si>
    <t xml:space="preserve"> 忠县发展和改革委员会部门收支总表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</si>
  <si>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</si>
  <si>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</si>
  <si>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</si>
  <si>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</si>
  <si>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</si>
  <si>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</si>
  <si>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</si>
  <si>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</si>
  <si>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</si>
  <si>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</si>
  <si>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</si>
  <si>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</si>
  <si>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</si>
  <si>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</si>
  <si>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忠县发展和改革委员会部门收入总表</t>
  </si>
  <si>
    <t>科目</t>
  </si>
  <si>
    <t>非教育收费收入预算</t>
  </si>
  <si>
    <t>教育收费收预算入</t>
  </si>
  <si>
    <t xml:space="preserve">    其他行政事业单位离退休支出</t>
  </si>
  <si>
    <t>附件3-8</t>
  </si>
  <si>
    <t>忠县发展和改革委员会部门支出总表</t>
  </si>
  <si>
    <t>上缴上级支出</t>
  </si>
  <si>
    <t>事业单位经营支出</t>
  </si>
  <si>
    <t>对下级单位补助支出</t>
  </si>
  <si>
    <t>附件3-9</t>
  </si>
  <si>
    <t>忠县发展和改革委员会政府采购预算明细表</t>
  </si>
  <si>
    <t>教育收费收入预算</t>
  </si>
  <si>
    <t>货物类</t>
  </si>
  <si>
    <t>服务类</t>
  </si>
  <si>
    <t>工程类</t>
  </si>
  <si>
    <t>附件3-10</t>
  </si>
  <si>
    <t>2021年部门（单位）预算整体绩效目标表</t>
  </si>
  <si>
    <t>部门（单位）名称</t>
  </si>
  <si>
    <t>忠县发展和改革委员会</t>
  </si>
  <si>
    <t>支出预算总量</t>
  </si>
  <si>
    <t>其中：部门预算支出</t>
  </si>
  <si>
    <t>当年整体绩效目标</t>
  </si>
  <si>
    <t>推进重大项目投资建设和重点民生实事，推进国民经济和社会发展第十四个五年规划纲要编制，争取中央预算内资金，组织价格认证，优化完善招投标制度，开展储备粮管理和粮食应急保供。</t>
  </si>
  <si>
    <t>绩效指标</t>
  </si>
  <si>
    <t>指标名称</t>
  </si>
  <si>
    <t>指标权重</t>
  </si>
  <si>
    <t>计量单位</t>
  </si>
  <si>
    <t>指标性质</t>
  </si>
  <si>
    <t>指标值</t>
  </si>
  <si>
    <t>抓重大项目投资建设</t>
  </si>
  <si>
    <t>亿元</t>
  </si>
  <si>
    <t>≥</t>
  </si>
  <si>
    <t>推进重点民生实事</t>
  </si>
  <si>
    <t>件</t>
  </si>
  <si>
    <t>完成国民经济和社会发展第十四个五年规划纲要</t>
  </si>
  <si>
    <t>%</t>
  </si>
  <si>
    <t>完成率</t>
  </si>
  <si>
    <t>争取中央预算内投资及市级财政性资金</t>
  </si>
  <si>
    <t>万元</t>
  </si>
  <si>
    <t>组织价格论证</t>
  </si>
  <si>
    <t>次</t>
  </si>
  <si>
    <t>储备粮管理</t>
  </si>
  <si>
    <t>安全性</t>
  </si>
  <si>
    <t>粮食应急保供</t>
  </si>
  <si>
    <t>保供率</t>
  </si>
  <si>
    <t>优化完善县级招投标制度</t>
  </si>
  <si>
    <t>个</t>
  </si>
  <si>
    <t>附件3-11</t>
  </si>
  <si>
    <t>2021年县级重点专项资金绩效目标表（一级项目）</t>
  </si>
  <si>
    <t>专项资金名称</t>
  </si>
  <si>
    <t>业务主管部门</t>
  </si>
  <si>
    <t>当年预算</t>
  </si>
  <si>
    <t xml:space="preserve"> </t>
  </si>
  <si>
    <t>市级支出</t>
  </si>
  <si>
    <t>补助区县</t>
  </si>
  <si>
    <t>项目概况</t>
  </si>
  <si>
    <t>立项依据</t>
  </si>
  <si>
    <t>当年绩效目标</t>
  </si>
  <si>
    <t>是否核心指标</t>
  </si>
  <si>
    <t>（备注：本单位无重点专项资金，故此表无数据。）</t>
  </si>
  <si>
    <t>附件3-12</t>
  </si>
  <si>
    <t>2021年县级一般性项目绩效目标表（一级项目）</t>
  </si>
  <si>
    <t>粮油应急保供</t>
  </si>
  <si>
    <t>发展和改革委</t>
  </si>
  <si>
    <t>38个应急供应网点、13个应急储运企业、4个应急加工企业、4个应急配送中心</t>
  </si>
  <si>
    <t>渝府发〔2013〕39号(第三条重点工作第三款用好中央和地方财政补贴资金，第六款确保每个乡镇（街道）是、社区至少有1个应急工业网点，主城区和区域性中心城区，每3万人至少有1个应急工业网点，第四条保障措施第三款财政部门要积极筹措“粮安工程”项目建设补助、配套资金，加大财政支出力度。）、2020年度考核通知（发改粮食2020 1277号）、（发改粮食2020 1277号）附件 2020年度评分表）、《重庆市2020年度粮食安全行政首长责任制考核评分表》相关考核内容。</t>
  </si>
  <si>
    <t>强化网点建设、加强平时管理、保障应急供应。</t>
  </si>
  <si>
    <t>应急工业网点</t>
  </si>
  <si>
    <t>节能考核工作经费</t>
  </si>
  <si>
    <t>开展固定资产投资项目节能审查及市对县节能指标考核。</t>
  </si>
  <si>
    <t>《固定资产投资项目节能审查办法》（国家发改委第44号令）第八条：节能审查机关受理节能报告后，应委托有关机关进行评审，形成评审意见，作为节能审查的重要依据。《忠县考核工作领导小组办公室关于分解落实市对我县2020年度经济社会发展业绩和全面从严治党考核指标任务的通知》（忠考办〔2020〕4号）中：“能源消耗总量和强度“双控””指标考核。</t>
  </si>
  <si>
    <t>快速取得市发展改革委相关项目节能审查意见批文，完成市对县节能指标的考核任务。</t>
  </si>
  <si>
    <t>完成度</t>
  </si>
  <si>
    <t>分</t>
  </si>
  <si>
    <t>粮安考核办公费</t>
  </si>
  <si>
    <t>粮食安全行政首长责任制考核工作及迎接重庆市、国家考核工作。</t>
  </si>
  <si>
    <t>国发〔2014〕69号（第10条28款各级财政要继续支持保障粮食安全的相关工作）、渝府发〔2015〕43号（第10条第23款全市各级财政要及时足额安排粮食风险基金。要把50%以上产粮大县奖励资金用于良种退关、基础设施改善等粮食生产相关领域。24款建立监督考核机制。)、 2020年度考核通知（发改粮食2020 1277号）、（发改粮食2020 1277号）附件 2020年度评分表）、《重庆市2020年度粮食安全行政首长责任制考核评分表》考核内容中财政局牵头的各项相关考核内容。</t>
  </si>
  <si>
    <t>力争在综合目标考核和单项考核中不被扣分，取得好成绩。</t>
  </si>
  <si>
    <t>=</t>
  </si>
  <si>
    <t>火灾财物价格认定费</t>
  </si>
  <si>
    <t>负责全县火灾损失价格鉴定业务，其特点是物品种类多、数量大，个案工作量大，作业周期长、需聘请专家，使用火灾勘察工具等。火灾损失鉴定的种类越来越多元化，面临的情况也越来越复杂，导致鉴证工作量增大，需要消耗更多的人力、物力和财力。</t>
  </si>
  <si>
    <t>重庆市财政局、重庆市物价局、重庆市公安局关于火灾损失鉴定有关问题的通知（渝财综〔2010〕6号）第二条公安消防机构委托各级价格认证中心鉴定，其火灾损失鉴定不收费。该项鉴定费用由各级价格认证中心向同级财政部门申请，由同级财政部门核拨。</t>
  </si>
  <si>
    <t>火灾财物价格认定为化解价格矛盾，调解价格纠纷，维护社会稳定提供重要的依据。</t>
  </si>
  <si>
    <t>完成火灾损失价格认证</t>
  </si>
  <si>
    <t>评标专家评审费以及培训费</t>
  </si>
  <si>
    <t>本区域内专家业务及技术培训工作，全流程电子招投标培训；对于采用综合评估法的招标项目，专家进行技术复杂的认定工作的评审费。</t>
  </si>
  <si>
    <t>根据《中华人民共和国招标投标法》、《中华人民共和国招标投标法实施条例》县发展改革委负责本区域内专家业务及技术培训工作；根据市政府“114”号文件规定，对于采用综合评估法的招标项目，县发展改革委应组织技术专家进行技术复杂的认定工作，为鉴定专家支付评审费。</t>
  </si>
  <si>
    <t>培训覆盖率</t>
  </si>
  <si>
    <t>忠县重大重点项目管理系统维护费</t>
  </si>
  <si>
    <t>依托忠县重大重点项目管理系统对全县重点项目年度申报、前期工作跟踪、进度调度、统计分析、项目查询、监测预警、问题互动等方面进行监测。</t>
  </si>
  <si>
    <t>忠县发展和改革委员会关于请求解决重点项目管理系统建设经费的报告。</t>
  </si>
  <si>
    <t>每月对全县255个重点项目月度进展情况进行汇总、分析和调度。</t>
  </si>
  <si>
    <t>按月对全县重点项目进度数据进行更新、汇总、分析监测和调度。</t>
  </si>
  <si>
    <t>忠县信用体系建设经费</t>
  </si>
  <si>
    <t>2018年，为加快推进忠县社会信用体系建设，打造与全市、全国信用信息系统相融合的信用信息应用平台和具有忠县特色的“信用忠县”门户网站，推进忠县信用产品应用以及信用产业发展，经县政府第63次常务会议同意，授权县发展改革委与重庆华龙强渝合作，采取特许经营模式建设忠县社会信息应用平台及“信用忠县”网站，合作期为5年，合作期内不单独对平台网站建设及合作期运营维护付费，前2年每年须集中采购第三方征信机构出具的权威信用报告1000份（每份500元），用于保障企业最低收入，折价共计100万元，采购模式上采取使用者付费、政府兜底差额方式进行。</t>
  </si>
  <si>
    <t>县政府第63次会议纪要，会议同意“授权县发展改革委与重庆华龙强渝合作，采取特许经营模式建设忠县社会信息应用平台及‘信用忠县’网站”。</t>
  </si>
  <si>
    <t>信用信息报送基本成型</t>
  </si>
  <si>
    <t>服务对象满意度</t>
  </si>
  <si>
    <t>事业单位国有企业公务用车改革工作经费</t>
  </si>
  <si>
    <t>开展事业单位国有企业公务用车改革工作，包括车辆处置、沟通协调、招标等内容。</t>
  </si>
  <si>
    <t>《重庆市事业单位公务用车制度改革实施意见》（渝委办发〔2018〕41号）和市车改领导小组相关工作要求。</t>
  </si>
  <si>
    <t>完成忠县事业单位国有企业公务用车改革实施方案拟制审批拍卖等工作。</t>
  </si>
  <si>
    <t>完成公务用车改革</t>
  </si>
  <si>
    <t>统筹城乡研究</t>
  </si>
  <si>
    <t>研究忠县统筹城乡工作。</t>
  </si>
  <si>
    <t>忠县人民政府办公室《关于印发忠县发展和改革委员会主要职责内设机构和人员编制规定的通知》（忠府办发〔2015〕23号）、重庆市宏观经济学会决策咨询服务协议、县委县政府主要领导临时性重要指示。</t>
  </si>
  <si>
    <t>完成统筹城乡研究任务。</t>
  </si>
  <si>
    <t>县级储备粮管理、检测、检查、清仓查库、设施设备维修费</t>
  </si>
  <si>
    <t>1万吨县级储备粮和550吨成品大米</t>
  </si>
  <si>
    <t>渝府办发［2014］153号（下达忠县县级粮食储备任务10000吨，详见附件表）、渝商务［2017］569号（下达忠县成品粮储备大米300吨，详见附件表）、2020年度考核通知（发改粮食2020 1277号）、（发改粮食2020 1277号）附件 2020年度评分表）、《重庆市2020年度粮食安全行政首长责任制考核评分表》相关考核内容。</t>
  </si>
  <si>
    <t>确保粮食安全。</t>
  </si>
  <si>
    <t>粮食安全保障率</t>
  </si>
  <si>
    <t>培训、统计、监测预警经费</t>
  </si>
  <si>
    <t>粮油管理、流通、统计、预警监测等</t>
  </si>
  <si>
    <t>渝府发〔2013〕39号（第三条重点工作第七款建立检测监管体系，确保粮食质量安全。按照“机构成网络、监测全覆盖、监管无盲区”的原则，进一步加快粮食质量安全监测管理体系建设。第四条保障措施第三款财政部门要积极筹措“粮安工程”项目建设补助、配套资金，加大财政支出力度。）、渝发改粮食〔2019〕273号（第4条经费不足部分，各地要按照国家及市里有关文件规定，请商统计财政落实统计调查经费，将其纳入本级财政预算，保证统计调查工作的顺利进行。2020年度考核通知（发改粮食2020 1277号）、（发改粮食2020 1277号）附件 2020年度评分表）、《重庆市2020年度粮食安全行政首长责任制考核评分表》考核内容中财政局牵头的各项相关考核内容。</t>
  </si>
  <si>
    <t>做好日常培训，加强粮食流通市场监测预警。</t>
  </si>
  <si>
    <t>粮食监测率</t>
  </si>
  <si>
    <t>项目储备申报专项经费</t>
  </si>
  <si>
    <t>对接中央预算内投资重点投向，指导全县项目策划、储备和建设，争取中央预算内投资项目资金。</t>
  </si>
  <si>
    <t>发改委三定方案及渝府发[2004]108号重庆市人民政府关于加强和改善投资宏观调控和监督管理的意见。</t>
  </si>
  <si>
    <t>2021年争取纳入中央预算内投资项目25个，争取中央预算内投资及市级财政性资金2.亿元。</t>
  </si>
  <si>
    <t>形成有效投资额</t>
  </si>
  <si>
    <t>带动社会投资额</t>
  </si>
  <si>
    <t>项目管理单位满意度</t>
  </si>
  <si>
    <t>群众满意度</t>
  </si>
</sst>
</file>

<file path=xl/styles.xml><?xml version="1.0" encoding="utf-8"?>
<styleSheet xmlns="http://schemas.openxmlformats.org/spreadsheetml/2006/main">
  <numFmts count="7">
    <numFmt numFmtId="176" formatCode="#,##0.00_ "/>
    <numFmt numFmtId="177" formatCode="0_ "/>
    <numFmt numFmtId="42" formatCode="_ &quot;￥&quot;* #,##0_ ;_ &quot;￥&quot;* \-#,##0_ ;_ &quot;￥&quot;* &quot;-&quot;_ ;_ @_ "/>
    <numFmt numFmtId="43" formatCode="_ * #,##0.00_ ;_ * \-#,##0.00_ ;_ * &quot;-&quot;??_ ;_ @_ "/>
    <numFmt numFmtId="178" formatCode=";;"/>
    <numFmt numFmtId="41" formatCode="_ * #,##0_ ;_ * \-#,##0_ ;_ * &quot;-&quot;_ ;_ @_ "/>
    <numFmt numFmtId="44" formatCode="_ &quot;￥&quot;* #,##0.00_ ;_ &quot;￥&quot;* \-#,##0.00_ ;_ &quot;￥&quot;* &quot;-&quot;??_ ;_ @_ "/>
  </numFmts>
  <fonts count="44">
    <font>
      <sz val="11"/>
      <color theme="1"/>
      <name val="等线"/>
      <charset val="134"/>
    </font>
    <font>
      <b/>
      <sz val="11"/>
      <color indexed="8"/>
      <name val="等线"/>
      <charset val="134"/>
    </font>
    <font>
      <b/>
      <sz val="18"/>
      <name val="宋体"/>
      <charset val="134"/>
    </font>
    <font>
      <sz val="10"/>
      <name val="宋体"/>
      <charset val="134"/>
    </font>
    <font>
      <sz val="10"/>
      <color indexed="8"/>
      <name val="宋体"/>
      <charset val="134"/>
    </font>
    <font>
      <strike/>
      <sz val="10"/>
      <name val="宋体"/>
      <charset val="134"/>
    </font>
    <font>
      <sz val="10"/>
      <name val="Arial"/>
      <charset val="134"/>
    </font>
    <font>
      <b/>
      <sz val="10"/>
      <name val="宋体"/>
      <charset val="134"/>
    </font>
    <font>
      <b/>
      <sz val="22"/>
      <name val="华文细黑"/>
      <charset val="134"/>
    </font>
    <font>
      <sz val="12"/>
      <name val="宋体"/>
      <charset val="134"/>
    </font>
    <font>
      <sz val="12"/>
      <color indexed="8"/>
      <name val="等线"/>
      <charset val="134"/>
    </font>
    <font>
      <sz val="11"/>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color indexed="8"/>
      <name val="宋体"/>
      <charset val="134"/>
    </font>
    <font>
      <sz val="9"/>
      <name val="宋体"/>
      <charset val="134"/>
    </font>
    <font>
      <sz val="6"/>
      <name val="楷体_GB2312"/>
      <charset val="134"/>
    </font>
    <font>
      <b/>
      <sz val="14"/>
      <name val="宋体"/>
      <charset val="134"/>
    </font>
    <font>
      <b/>
      <sz val="12"/>
      <name val="楷体_GB2312"/>
      <charset val="134"/>
    </font>
    <font>
      <b/>
      <sz val="22"/>
      <color indexed="8"/>
      <name val="等线"/>
      <charset val="134"/>
    </font>
    <font>
      <b/>
      <sz val="18"/>
      <color indexed="8"/>
      <name val="等线"/>
      <charset val="134"/>
    </font>
    <font>
      <sz val="18"/>
      <color indexed="8"/>
      <name val="等线"/>
      <charset val="134"/>
    </font>
    <font>
      <sz val="11"/>
      <color theme="1"/>
      <name val="等线"/>
      <charset val="0"/>
      <scheme val="minor"/>
    </font>
    <font>
      <sz val="11"/>
      <color theme="0"/>
      <name val="等线"/>
      <charset val="0"/>
      <scheme val="minor"/>
    </font>
    <font>
      <sz val="11"/>
      <color rgb="FF9C6500"/>
      <name val="等线"/>
      <charset val="0"/>
      <scheme val="minor"/>
    </font>
    <font>
      <sz val="11"/>
      <color rgb="FF9C0006"/>
      <name val="等线"/>
      <charset val="0"/>
      <scheme val="minor"/>
    </font>
    <font>
      <b/>
      <sz val="11"/>
      <color theme="1"/>
      <name val="等线"/>
      <charset val="0"/>
      <scheme val="minor"/>
    </font>
    <font>
      <sz val="11"/>
      <color rgb="FFFA7D00"/>
      <name val="等线"/>
      <charset val="0"/>
      <scheme val="minor"/>
    </font>
    <font>
      <sz val="11"/>
      <color rgb="FF006100"/>
      <name val="等线"/>
      <charset val="0"/>
      <scheme val="minor"/>
    </font>
    <font>
      <b/>
      <sz val="13"/>
      <color theme="3"/>
      <name val="等线"/>
      <charset val="134"/>
      <scheme val="minor"/>
    </font>
    <font>
      <sz val="11"/>
      <color theme="1"/>
      <name val="等线"/>
      <charset val="134"/>
      <scheme val="minor"/>
    </font>
    <font>
      <b/>
      <sz val="18"/>
      <color theme="3"/>
      <name val="等线"/>
      <charset val="134"/>
      <scheme val="minor"/>
    </font>
    <font>
      <b/>
      <sz val="11"/>
      <color theme="3"/>
      <name val="等线"/>
      <charset val="134"/>
      <scheme val="minor"/>
    </font>
    <font>
      <u/>
      <sz val="11"/>
      <color rgb="FF0000FF"/>
      <name val="等线"/>
      <charset val="0"/>
      <scheme val="minor"/>
    </font>
    <font>
      <sz val="11"/>
      <color rgb="FFFF0000"/>
      <name val="等线"/>
      <charset val="0"/>
      <scheme val="minor"/>
    </font>
    <font>
      <i/>
      <sz val="11"/>
      <color rgb="FF7F7F7F"/>
      <name val="等线"/>
      <charset val="0"/>
      <scheme val="minor"/>
    </font>
    <font>
      <u/>
      <sz val="11"/>
      <color rgb="FF800080"/>
      <name val="等线"/>
      <charset val="0"/>
      <scheme val="minor"/>
    </font>
    <font>
      <sz val="11"/>
      <color rgb="FF3F3F76"/>
      <name val="等线"/>
      <charset val="0"/>
      <scheme val="minor"/>
    </font>
    <font>
      <b/>
      <sz val="11"/>
      <color rgb="FFFFFFFF"/>
      <name val="等线"/>
      <charset val="0"/>
      <scheme val="minor"/>
    </font>
    <font>
      <b/>
      <sz val="15"/>
      <color theme="3"/>
      <name val="等线"/>
      <charset val="134"/>
      <scheme val="minor"/>
    </font>
    <font>
      <b/>
      <sz val="11"/>
      <color rgb="FF3F3F3F"/>
      <name val="等线"/>
      <charset val="0"/>
      <scheme val="minor"/>
    </font>
    <font>
      <b/>
      <sz val="11"/>
      <color rgb="FFFA7D00"/>
      <name val="等线"/>
      <charset val="0"/>
      <scheme val="minor"/>
    </font>
  </fonts>
  <fills count="34">
    <fill>
      <patternFill patternType="none"/>
    </fill>
    <fill>
      <patternFill patternType="gray125"/>
    </fill>
    <fill>
      <patternFill patternType="solid">
        <fgColor indexed="13"/>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6"/>
        <bgColor indexed="64"/>
      </patternFill>
    </fill>
    <fill>
      <patternFill patternType="solid">
        <fgColor theme="7"/>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rgb="FFFFCC99"/>
        <bgColor indexed="64"/>
      </patternFill>
    </fill>
    <fill>
      <patternFill patternType="solid">
        <fgColor theme="8" tint="0.599993896298105"/>
        <bgColor indexed="64"/>
      </patternFill>
    </fill>
    <fill>
      <patternFill patternType="solid">
        <fgColor rgb="FFA5A5A5"/>
        <bgColor indexed="64"/>
      </patternFill>
    </fill>
    <fill>
      <patternFill patternType="solid">
        <fgColor rgb="FFFFFFCC"/>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4" tint="0.399975585192419"/>
        <bgColor indexed="64"/>
      </patternFill>
    </fill>
  </fills>
  <borders count="20">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top/>
      <bottom style="thin">
        <color auto="true"/>
      </bottom>
      <diagonal/>
    </border>
    <border>
      <left style="thin">
        <color auto="true"/>
      </left>
      <right/>
      <top/>
      <bottom style="thin">
        <color auto="true"/>
      </bottom>
      <diagonal/>
    </border>
    <border>
      <left/>
      <right style="thin">
        <color auto="true"/>
      </right>
      <top/>
      <bottom style="thin">
        <color auto="true"/>
      </bottom>
      <diagonal/>
    </border>
    <border>
      <left/>
      <right/>
      <top style="thin">
        <color auto="true"/>
      </top>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2">
    <xf numFmtId="0" fontId="0" fillId="0" borderId="0"/>
    <xf numFmtId="0" fontId="25" fillId="25" borderId="0" applyNumberFormat="false" applyBorder="false" applyAlignment="false" applyProtection="false">
      <alignment vertical="center"/>
    </xf>
    <xf numFmtId="0" fontId="24" fillId="23" borderId="0" applyNumberFormat="false" applyBorder="false" applyAlignment="false" applyProtection="false">
      <alignment vertical="center"/>
    </xf>
    <xf numFmtId="0" fontId="24" fillId="20"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17" fillId="0" borderId="0"/>
    <xf numFmtId="0" fontId="25" fillId="19" borderId="0" applyNumberFormat="false" applyBorder="false" applyAlignment="false" applyProtection="false">
      <alignment vertical="center"/>
    </xf>
    <xf numFmtId="0" fontId="24" fillId="24" borderId="0" applyNumberFormat="false" applyBorder="false" applyAlignment="false" applyProtection="false">
      <alignment vertical="center"/>
    </xf>
    <xf numFmtId="0" fontId="25" fillId="17" borderId="0" applyNumberFormat="false" applyBorder="false" applyAlignment="false" applyProtection="false">
      <alignment vertical="center"/>
    </xf>
    <xf numFmtId="0" fontId="25" fillId="21" borderId="0" applyNumberFormat="false" applyBorder="false" applyAlignment="false" applyProtection="false">
      <alignment vertical="center"/>
    </xf>
    <xf numFmtId="0" fontId="6" fillId="0" borderId="0"/>
    <xf numFmtId="0" fontId="25" fillId="16" borderId="0" applyNumberFormat="false" applyBorder="false" applyAlignment="false" applyProtection="false">
      <alignment vertical="center"/>
    </xf>
    <xf numFmtId="0" fontId="24" fillId="15" borderId="0" applyNumberFormat="false" applyBorder="false" applyAlignment="false" applyProtection="false">
      <alignment vertical="center"/>
    </xf>
    <xf numFmtId="0" fontId="24" fillId="27" borderId="0" applyNumberFormat="false" applyBorder="false" applyAlignment="false" applyProtection="false">
      <alignment vertical="center"/>
    </xf>
    <xf numFmtId="0" fontId="24" fillId="22" borderId="0" applyNumberFormat="false" applyBorder="false" applyAlignment="false" applyProtection="false">
      <alignment vertical="center"/>
    </xf>
    <xf numFmtId="0" fontId="33" fillId="0" borderId="0" applyNumberFormat="false" applyFill="false" applyBorder="false" applyAlignment="false" applyProtection="false">
      <alignment vertical="center"/>
    </xf>
    <xf numFmtId="0" fontId="38" fillId="0" borderId="0" applyNumberFormat="false" applyFill="false" applyBorder="false" applyAlignment="false" applyProtection="false">
      <alignment vertical="center"/>
    </xf>
    <xf numFmtId="0" fontId="40" fillId="28" borderId="16" applyNumberFormat="false" applyAlignment="false" applyProtection="false">
      <alignment vertical="center"/>
    </xf>
    <xf numFmtId="0" fontId="41" fillId="0" borderId="14" applyNumberFormat="false" applyFill="false" applyAlignment="false" applyProtection="false">
      <alignment vertical="center"/>
    </xf>
    <xf numFmtId="0" fontId="39" fillId="26" borderId="15" applyNumberFormat="false" applyAlignment="false" applyProtection="false">
      <alignment vertical="center"/>
    </xf>
    <xf numFmtId="0" fontId="35" fillId="0" borderId="0" applyNumberFormat="false" applyFill="false" applyBorder="false" applyAlignment="false" applyProtection="false">
      <alignment vertical="center"/>
    </xf>
    <xf numFmtId="0" fontId="42" fillId="30" borderId="18" applyNumberFormat="false" applyAlignment="false" applyProtection="false">
      <alignment vertical="center"/>
    </xf>
    <xf numFmtId="0" fontId="24" fillId="31" borderId="0" applyNumberFormat="false" applyBorder="false" applyAlignment="false" applyProtection="false">
      <alignment vertical="center"/>
    </xf>
    <xf numFmtId="0" fontId="24" fillId="32" borderId="0" applyNumberFormat="false" applyBorder="false" applyAlignment="false" applyProtection="false">
      <alignment vertical="center"/>
    </xf>
    <xf numFmtId="42" fontId="32" fillId="0" borderId="0" applyFont="false" applyFill="false" applyBorder="false" applyAlignment="false" applyProtection="false">
      <alignment vertical="center"/>
    </xf>
    <xf numFmtId="0" fontId="34" fillId="0" borderId="19" applyNumberFormat="false" applyFill="false" applyAlignment="false" applyProtection="false">
      <alignment vertical="center"/>
    </xf>
    <xf numFmtId="0" fontId="37" fillId="0" borderId="0" applyNumberFormat="false" applyFill="false" applyBorder="false" applyAlignment="false" applyProtection="false">
      <alignment vertical="center"/>
    </xf>
    <xf numFmtId="0" fontId="43" fillId="30" borderId="15" applyNumberFormat="false" applyAlignment="false" applyProtection="false">
      <alignment vertical="center"/>
    </xf>
    <xf numFmtId="0" fontId="25" fillId="33" borderId="0" applyNumberFormat="false" applyBorder="false" applyAlignment="false" applyProtection="false">
      <alignment vertical="center"/>
    </xf>
    <xf numFmtId="41" fontId="32" fillId="0" borderId="0" applyFont="false" applyFill="false" applyBorder="false" applyAlignment="false" applyProtection="false">
      <alignment vertical="center"/>
    </xf>
    <xf numFmtId="0" fontId="25" fillId="14" borderId="0" applyNumberFormat="false" applyBorder="false" applyAlignment="false" applyProtection="false">
      <alignment vertical="center"/>
    </xf>
    <xf numFmtId="0" fontId="32" fillId="29" borderId="17" applyNumberFormat="false" applyFont="false" applyAlignment="false" applyProtection="false">
      <alignment vertical="center"/>
    </xf>
    <xf numFmtId="0" fontId="30" fillId="13" borderId="0" applyNumberFormat="false" applyBorder="false" applyAlignment="false" applyProtection="false">
      <alignment vertical="center"/>
    </xf>
    <xf numFmtId="44" fontId="32" fillId="0" borderId="0" applyFont="false" applyFill="false" applyBorder="false" applyAlignment="false" applyProtection="false">
      <alignment vertical="center"/>
    </xf>
    <xf numFmtId="43" fontId="32" fillId="0" borderId="0" applyFont="false" applyFill="false" applyBorder="false" applyAlignment="false" applyProtection="false">
      <alignment vertical="center"/>
    </xf>
    <xf numFmtId="0" fontId="31" fillId="0" borderId="14" applyNumberFormat="false" applyFill="false" applyAlignment="false" applyProtection="false">
      <alignment vertical="center"/>
    </xf>
    <xf numFmtId="0" fontId="34" fillId="0" borderId="0" applyNumberFormat="false" applyFill="false" applyBorder="false" applyAlignment="false" applyProtection="false">
      <alignment vertical="center"/>
    </xf>
    <xf numFmtId="9" fontId="32" fillId="0" borderId="0" applyFont="false" applyFill="false" applyBorder="false" applyAlignment="false" applyProtection="false">
      <alignment vertical="center"/>
    </xf>
    <xf numFmtId="0" fontId="29" fillId="0" borderId="13" applyNumberFormat="false" applyFill="false" applyAlignment="false" applyProtection="false">
      <alignment vertical="center"/>
    </xf>
    <xf numFmtId="0" fontId="17" fillId="0" borderId="0"/>
    <xf numFmtId="0" fontId="24" fillId="12" borderId="0" applyNumberFormat="false" applyBorder="false" applyAlignment="false" applyProtection="false">
      <alignment vertical="center"/>
    </xf>
    <xf numFmtId="0" fontId="24" fillId="11" borderId="0" applyNumberFormat="false" applyBorder="false" applyAlignment="false" applyProtection="false">
      <alignment vertical="center"/>
    </xf>
    <xf numFmtId="0" fontId="25" fillId="10" borderId="0" applyNumberFormat="false" applyBorder="false" applyAlignment="false" applyProtection="false">
      <alignment vertical="center"/>
    </xf>
    <xf numFmtId="0" fontId="28" fillId="0" borderId="12" applyNumberFormat="false" applyFill="false" applyAlignment="false" applyProtection="false">
      <alignment vertical="center"/>
    </xf>
    <xf numFmtId="0" fontId="25" fillId="9"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24" fillId="7"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26" fillId="6" borderId="0" applyNumberFormat="false" applyBorder="false" applyAlignment="false" applyProtection="false">
      <alignment vertical="center"/>
    </xf>
    <xf numFmtId="0" fontId="25" fillId="5" borderId="0" applyNumberFormat="false" applyBorder="false" applyAlignment="false" applyProtection="false">
      <alignment vertical="center"/>
    </xf>
    <xf numFmtId="0" fontId="25" fillId="4" borderId="0" applyNumberFormat="false" applyBorder="false" applyAlignment="false" applyProtection="false">
      <alignment vertical="center"/>
    </xf>
    <xf numFmtId="0" fontId="24" fillId="3" borderId="0" applyNumberFormat="false" applyBorder="false" applyAlignment="false" applyProtection="false">
      <alignment vertical="center"/>
    </xf>
  </cellStyleXfs>
  <cellXfs count="179">
    <xf numFmtId="0" fontId="0" fillId="0" borderId="0" xfId="0"/>
    <xf numFmtId="0" fontId="0" fillId="0" borderId="0" xfId="0" applyAlignment="true">
      <alignment vertical="center"/>
    </xf>
    <xf numFmtId="0" fontId="1" fillId="0" borderId="0" xfId="0" applyFont="true" applyAlignment="true">
      <alignment vertical="center"/>
    </xf>
    <xf numFmtId="0" fontId="2" fillId="0" borderId="0" xfId="10" applyNumberFormat="true" applyFont="true" applyFill="true" applyAlignment="true">
      <alignment horizontal="center" vertical="center" wrapText="true"/>
    </xf>
    <xf numFmtId="0" fontId="3" fillId="0" borderId="0" xfId="10" applyNumberFormat="true" applyFont="true" applyFill="true" applyBorder="true" applyAlignment="true" applyProtection="true">
      <alignment horizontal="left" vertical="center" wrapText="true"/>
    </xf>
    <xf numFmtId="0" fontId="3" fillId="0" borderId="1" xfId="10" applyNumberFormat="true" applyFont="true" applyFill="true" applyBorder="true" applyAlignment="true">
      <alignment horizontal="center" vertical="center" wrapText="true"/>
    </xf>
    <xf numFmtId="0" fontId="3" fillId="0" borderId="1" xfId="10" applyNumberFormat="true" applyFont="true" applyFill="true" applyBorder="true" applyAlignment="true" applyProtection="true">
      <alignment horizontal="center" vertical="center" wrapText="true"/>
    </xf>
    <xf numFmtId="0" fontId="3" fillId="0" borderId="1" xfId="10" applyNumberFormat="true" applyFont="true" applyFill="true" applyBorder="true" applyAlignment="true" applyProtection="true">
      <alignment horizontal="left" vertical="center" wrapText="true"/>
    </xf>
    <xf numFmtId="0" fontId="4" fillId="0" borderId="1" xfId="10" applyNumberFormat="true" applyFont="true" applyFill="true" applyBorder="true" applyAlignment="true">
      <alignment horizontal="center" vertical="center" wrapText="true"/>
    </xf>
    <xf numFmtId="9" fontId="3" fillId="0" borderId="1" xfId="10" applyNumberFormat="true" applyFont="true" applyFill="true" applyBorder="true" applyAlignment="true" applyProtection="true">
      <alignment horizontal="center" vertical="center" wrapText="true"/>
    </xf>
    <xf numFmtId="0" fontId="3" fillId="0" borderId="1" xfId="0" applyFont="true" applyFill="true" applyBorder="true" applyAlignment="true">
      <alignment horizontal="center" vertical="center" wrapText="true"/>
    </xf>
    <xf numFmtId="0" fontId="4" fillId="0" borderId="0" xfId="10" applyNumberFormat="true" applyFont="true" applyFill="true" applyAlignment="true">
      <alignment horizontal="center" vertical="center" wrapText="true"/>
    </xf>
    <xf numFmtId="0" fontId="3" fillId="0" borderId="0" xfId="10" applyNumberFormat="true" applyFont="true" applyFill="true" applyAlignment="true" applyProtection="true">
      <alignment horizontal="center" vertical="center" wrapText="true"/>
    </xf>
    <xf numFmtId="0" fontId="3" fillId="0" borderId="0" xfId="0" applyFont="true" applyFill="true" applyAlignment="true">
      <alignment horizontal="center" vertical="center" wrapText="true"/>
    </xf>
    <xf numFmtId="0" fontId="3" fillId="0" borderId="0" xfId="10" applyNumberFormat="true" applyFont="true" applyFill="true" applyBorder="true" applyAlignment="true" applyProtection="true">
      <alignment horizontal="center" vertical="center" wrapText="true"/>
    </xf>
    <xf numFmtId="0" fontId="3" fillId="0" borderId="1" xfId="10" applyNumberFormat="true" applyFont="true" applyFill="true" applyBorder="true" applyAlignment="true" applyProtection="true">
      <alignment vertical="center" wrapText="true"/>
    </xf>
    <xf numFmtId="0" fontId="3" fillId="0" borderId="0" xfId="10" applyNumberFormat="true" applyFont="true" applyFill="true" applyAlignment="true" applyProtection="true">
      <alignment vertical="center" wrapText="true"/>
    </xf>
    <xf numFmtId="0" fontId="5" fillId="0" borderId="1" xfId="0" applyFont="true" applyFill="true" applyBorder="true" applyAlignment="true">
      <alignment horizontal="center" vertical="center" wrapText="true"/>
    </xf>
    <xf numFmtId="0" fontId="6" fillId="0" borderId="0" xfId="10"/>
    <xf numFmtId="0" fontId="7" fillId="0" borderId="0" xfId="5" applyNumberFormat="true" applyFont="true" applyFill="true" applyAlignment="true" applyProtection="true">
      <alignment vertical="center" wrapText="true"/>
    </xf>
    <xf numFmtId="0" fontId="8" fillId="0" borderId="0" xfId="10" applyNumberFormat="true" applyFont="true" applyFill="true" applyAlignment="true">
      <alignment horizontal="center" vertical="center" wrapText="true"/>
    </xf>
    <xf numFmtId="0" fontId="9" fillId="0" borderId="1" xfId="10" applyNumberFormat="true" applyFont="true" applyFill="true" applyBorder="true" applyAlignment="true" applyProtection="true">
      <alignment horizontal="center" vertical="center" wrapText="true"/>
    </xf>
    <xf numFmtId="0" fontId="9" fillId="0" borderId="1" xfId="10" applyNumberFormat="true" applyFont="true" applyFill="true" applyBorder="true" applyAlignment="true" applyProtection="true">
      <alignment horizontal="left" vertical="center" wrapText="true"/>
    </xf>
    <xf numFmtId="0" fontId="10" fillId="0" borderId="1" xfId="0" applyFont="true" applyBorder="true" applyAlignment="true">
      <alignment horizontal="center" vertical="center"/>
    </xf>
    <xf numFmtId="9" fontId="9" fillId="0" borderId="1" xfId="10" applyNumberFormat="true" applyFont="true" applyFill="true" applyBorder="true" applyAlignment="true" applyProtection="true">
      <alignment horizontal="center" vertical="center" wrapText="true"/>
    </xf>
    <xf numFmtId="0" fontId="9" fillId="0" borderId="1" xfId="0" applyFont="true" applyFill="true" applyBorder="true" applyAlignment="true">
      <alignment horizontal="center" vertical="center" wrapText="true"/>
    </xf>
    <xf numFmtId="9" fontId="10" fillId="0" borderId="1" xfId="0" applyNumberFormat="true" applyFont="true" applyBorder="true" applyAlignment="true">
      <alignment horizontal="center" vertical="center"/>
    </xf>
    <xf numFmtId="0" fontId="10" fillId="0" borderId="1" xfId="0" applyFont="true" applyBorder="true" applyAlignment="true">
      <alignment vertical="center"/>
    </xf>
    <xf numFmtId="0" fontId="6" fillId="0" borderId="0" xfId="10" applyFont="true"/>
    <xf numFmtId="0" fontId="6" fillId="0" borderId="0" xfId="10" applyFont="true" applyAlignment="true">
      <alignment vertical="center"/>
    </xf>
    <xf numFmtId="0" fontId="6" fillId="0" borderId="0" xfId="10" applyFont="true" applyAlignment="true">
      <alignment horizontal="center" vertical="center"/>
    </xf>
    <xf numFmtId="0" fontId="6" fillId="0" borderId="0" xfId="10" applyAlignment="true">
      <alignment vertical="center"/>
    </xf>
    <xf numFmtId="0" fontId="6" fillId="0" borderId="0" xfId="10" applyAlignment="true">
      <alignment horizontal="center" vertical="center"/>
    </xf>
    <xf numFmtId="0" fontId="11" fillId="0" borderId="0" xfId="10" applyNumberFormat="true" applyFont="true" applyFill="true" applyBorder="true" applyAlignment="true" applyProtection="true">
      <alignment horizontal="right" vertical="center" wrapText="true"/>
    </xf>
    <xf numFmtId="177" fontId="9" fillId="0" borderId="1" xfId="10" applyNumberFormat="true" applyFont="true" applyFill="true" applyBorder="true" applyAlignment="true" applyProtection="true">
      <alignment horizontal="center" vertical="center" wrapText="true"/>
    </xf>
    <xf numFmtId="0" fontId="0" fillId="0" borderId="0" xfId="0" applyFill="true"/>
    <xf numFmtId="0" fontId="7" fillId="0" borderId="0" xfId="5" applyNumberFormat="true" applyFont="true" applyFill="true" applyAlignment="true" applyProtection="true">
      <alignment wrapText="true"/>
    </xf>
    <xf numFmtId="0" fontId="12" fillId="0" borderId="0" xfId="0" applyFont="true" applyBorder="true" applyAlignment="true">
      <alignment horizontal="left" vertical="center" wrapText="true"/>
    </xf>
    <xf numFmtId="0" fontId="13" fillId="0" borderId="0" xfId="0" applyFont="true" applyBorder="true" applyAlignment="true">
      <alignment horizontal="center" vertical="center" wrapText="true"/>
    </xf>
    <xf numFmtId="0" fontId="14" fillId="0" borderId="1" xfId="0" applyFont="true" applyFill="true" applyBorder="true" applyAlignment="true">
      <alignment horizontal="center" vertical="center" wrapText="true"/>
    </xf>
    <xf numFmtId="0" fontId="15" fillId="0" borderId="1" xfId="39" applyNumberFormat="true" applyFont="true" applyFill="true" applyBorder="true" applyAlignment="true" applyProtection="true">
      <alignment horizontal="center" vertical="center" wrapText="true"/>
    </xf>
    <xf numFmtId="0" fontId="9" fillId="0" borderId="1" xfId="5" applyFont="true" applyFill="true" applyBorder="true" applyAlignment="true">
      <alignment horizontal="left" vertical="center"/>
    </xf>
    <xf numFmtId="176" fontId="16" fillId="0" borderId="1" xfId="0" applyNumberFormat="true" applyFont="true" applyBorder="true" applyAlignment="true">
      <alignment horizontal="right" vertical="center"/>
    </xf>
    <xf numFmtId="0" fontId="0" fillId="0" borderId="1" xfId="0" applyBorder="true"/>
    <xf numFmtId="0" fontId="9" fillId="0" borderId="1" xfId="5" applyFont="true" applyFill="true" applyBorder="true" applyAlignment="true">
      <alignment horizontal="left" vertical="center" indent="2"/>
    </xf>
    <xf numFmtId="0" fontId="17" fillId="0" borderId="0" xfId="39"/>
    <xf numFmtId="0" fontId="7" fillId="0" borderId="0" xfId="39" applyNumberFormat="true" applyFont="true" applyFill="true" applyAlignment="true" applyProtection="true">
      <alignment horizontal="left" vertical="center"/>
    </xf>
    <xf numFmtId="0" fontId="17" fillId="0" borderId="0" xfId="39" applyFill="true"/>
    <xf numFmtId="0" fontId="8" fillId="0" borderId="0" xfId="39" applyNumberFormat="true" applyFont="true" applyFill="true" applyAlignment="true" applyProtection="true">
      <alignment horizontal="center" vertical="center"/>
    </xf>
    <xf numFmtId="0" fontId="9" fillId="0" borderId="0" xfId="39" applyFont="true"/>
    <xf numFmtId="0" fontId="9" fillId="0" borderId="0" xfId="39" applyFont="true" applyFill="true"/>
    <xf numFmtId="0" fontId="15" fillId="0" borderId="2" xfId="39" applyNumberFormat="true" applyFont="true" applyFill="true" applyBorder="true" applyAlignment="true" applyProtection="true">
      <alignment horizontal="center" vertical="center" wrapText="true"/>
    </xf>
    <xf numFmtId="0" fontId="15" fillId="0" borderId="3" xfId="39" applyNumberFormat="true" applyFont="true" applyFill="true" applyBorder="true" applyAlignment="true" applyProtection="true">
      <alignment horizontal="center" vertical="center"/>
    </xf>
    <xf numFmtId="0" fontId="9" fillId="0" borderId="1" xfId="39" applyNumberFormat="true" applyFont="true" applyFill="true" applyBorder="true" applyAlignment="true" applyProtection="true">
      <alignment horizontal="left" vertical="center"/>
    </xf>
    <xf numFmtId="176" fontId="9" fillId="0" borderId="3" xfId="39" applyNumberFormat="true" applyFont="true" applyFill="true" applyBorder="true" applyAlignment="true" applyProtection="true">
      <alignment horizontal="right" vertical="center"/>
    </xf>
    <xf numFmtId="176" fontId="9" fillId="0" borderId="1" xfId="39" applyNumberFormat="true" applyFont="true" applyFill="true" applyBorder="true" applyAlignment="true" applyProtection="true">
      <alignment horizontal="right" vertical="center"/>
    </xf>
    <xf numFmtId="49" fontId="9" fillId="0" borderId="3" xfId="39" applyNumberFormat="true" applyFont="true" applyFill="true" applyBorder="true" applyAlignment="true" applyProtection="true">
      <alignment vertical="center"/>
    </xf>
    <xf numFmtId="0" fontId="9" fillId="0" borderId="0" xfId="39" applyFont="true" applyAlignment="true">
      <alignment horizontal="right"/>
    </xf>
    <xf numFmtId="4" fontId="9" fillId="0" borderId="1" xfId="39" applyNumberFormat="true" applyFont="true" applyFill="true" applyBorder="true" applyAlignment="true" applyProtection="true">
      <alignment horizontal="right" vertical="center" wrapText="true"/>
    </xf>
    <xf numFmtId="0" fontId="17" fillId="0" borderId="1" xfId="39" applyFill="true" applyBorder="true"/>
    <xf numFmtId="0" fontId="15" fillId="0" borderId="0" xfId="39" applyNumberFormat="true" applyFont="true" applyFill="true" applyAlignment="true" applyProtection="true">
      <alignment horizontal="centerContinuous"/>
    </xf>
    <xf numFmtId="0" fontId="15" fillId="0" borderId="1" xfId="39" applyNumberFormat="true" applyFont="true" applyFill="true" applyBorder="true" applyAlignment="true" applyProtection="true">
      <alignment horizontal="center" vertical="center"/>
    </xf>
    <xf numFmtId="0" fontId="15" fillId="0" borderId="4" xfId="39" applyNumberFormat="true" applyFont="true" applyFill="true" applyBorder="true" applyAlignment="true" applyProtection="true">
      <alignment horizontal="center" vertical="center" wrapText="true"/>
    </xf>
    <xf numFmtId="0" fontId="15" fillId="0" borderId="5" xfId="39" applyFont="true" applyBorder="true" applyAlignment="true">
      <alignment horizontal="center" vertical="center" wrapText="true"/>
    </xf>
    <xf numFmtId="0" fontId="15" fillId="0" borderId="5" xfId="39" applyFont="true" applyFill="true" applyBorder="true" applyAlignment="true">
      <alignment horizontal="center" vertical="center" wrapText="true"/>
    </xf>
    <xf numFmtId="0" fontId="15" fillId="0" borderId="1" xfId="39" applyFont="true" applyBorder="true" applyAlignment="true">
      <alignment horizontal="center" vertical="center" wrapText="true"/>
    </xf>
    <xf numFmtId="178" fontId="9" fillId="0" borderId="1" xfId="39" applyNumberFormat="true" applyFont="true" applyFill="true" applyBorder="true" applyAlignment="true" applyProtection="true">
      <alignment vertical="center"/>
    </xf>
    <xf numFmtId="4" fontId="9" fillId="0" borderId="4" xfId="39" applyNumberFormat="true" applyFont="true" applyFill="true" applyBorder="true" applyAlignment="true" applyProtection="true">
      <alignment horizontal="right" vertical="center" wrapText="true"/>
    </xf>
    <xf numFmtId="49" fontId="9" fillId="0" borderId="1" xfId="39" applyNumberFormat="true" applyFont="true" applyFill="true" applyBorder="true" applyAlignment="true" applyProtection="true">
      <alignment vertical="center"/>
    </xf>
    <xf numFmtId="0" fontId="15" fillId="0" borderId="6" xfId="39" applyNumberFormat="true" applyFont="true" applyFill="true" applyBorder="true" applyAlignment="true" applyProtection="true">
      <alignment horizontal="center" vertical="center" wrapText="true"/>
    </xf>
    <xf numFmtId="4" fontId="9" fillId="0" borderId="7" xfId="39" applyNumberFormat="true" applyFont="true" applyFill="true" applyBorder="true" applyAlignment="true" applyProtection="true">
      <alignment horizontal="right" vertical="center" wrapText="true"/>
    </xf>
    <xf numFmtId="4" fontId="9" fillId="0" borderId="6" xfId="39" applyNumberFormat="true" applyFont="true" applyFill="true" applyBorder="true" applyAlignment="true" applyProtection="true">
      <alignment horizontal="right" vertical="center" wrapText="true"/>
    </xf>
    <xf numFmtId="0" fontId="18" fillId="0" borderId="0" xfId="39" applyFont="true" applyFill="true" applyAlignment="true">
      <alignment horizontal="right"/>
    </xf>
    <xf numFmtId="0" fontId="9" fillId="0" borderId="8" xfId="39" applyNumberFormat="true" applyFont="true" applyFill="true" applyBorder="true" applyAlignment="true" applyProtection="true">
      <alignment horizontal="right"/>
    </xf>
    <xf numFmtId="0" fontId="15" fillId="0" borderId="3" xfId="39" applyNumberFormat="true" applyFont="true" applyFill="true" applyBorder="true" applyAlignment="true" applyProtection="true">
      <alignment horizontal="center" vertical="center" wrapText="true"/>
    </xf>
    <xf numFmtId="0" fontId="3" fillId="0" borderId="0" xfId="39" applyFont="true" applyFill="true" applyAlignment="true">
      <alignment horizontal="right" vertical="center"/>
    </xf>
    <xf numFmtId="0" fontId="3" fillId="0" borderId="0" xfId="39" applyFont="true" applyFill="true" applyAlignment="true">
      <alignment vertical="center"/>
    </xf>
    <xf numFmtId="0" fontId="18" fillId="0" borderId="0" xfId="39" applyFont="true" applyAlignment="true">
      <alignment horizontal="right"/>
    </xf>
    <xf numFmtId="0" fontId="8" fillId="0" borderId="0" xfId="39" applyFont="true" applyFill="true" applyAlignment="true">
      <alignment horizontal="centerContinuous" vertical="center"/>
    </xf>
    <xf numFmtId="0" fontId="19" fillId="0" borderId="0" xfId="39" applyFont="true" applyFill="true" applyAlignment="true">
      <alignment horizontal="centerContinuous" vertical="center"/>
    </xf>
    <xf numFmtId="0" fontId="3" fillId="0" borderId="0" xfId="39" applyFont="true" applyFill="true" applyAlignment="true">
      <alignment horizontal="centerContinuous" vertical="center"/>
    </xf>
    <xf numFmtId="0" fontId="9" fillId="0" borderId="0" xfId="39" applyFont="true" applyFill="true" applyAlignment="true">
      <alignment horizontal="center" vertical="center"/>
    </xf>
    <xf numFmtId="0" fontId="9" fillId="0" borderId="0" xfId="39" applyFont="true" applyFill="true" applyAlignment="true">
      <alignment vertical="center"/>
    </xf>
    <xf numFmtId="0" fontId="15" fillId="0" borderId="3" xfId="39" applyNumberFormat="true" applyFont="true" applyFill="true" applyBorder="true" applyAlignment="true" applyProtection="true">
      <alignment horizontal="centerContinuous" vertical="center" wrapText="true"/>
    </xf>
    <xf numFmtId="0" fontId="9" fillId="0" borderId="9" xfId="39" applyFont="true" applyFill="true" applyBorder="true" applyAlignment="true">
      <alignment vertical="center"/>
    </xf>
    <xf numFmtId="4" fontId="9" fillId="0" borderId="5" xfId="39" applyNumberFormat="true" applyFont="true" applyFill="true" applyBorder="true" applyAlignment="true" applyProtection="true">
      <alignment horizontal="right" vertical="center" wrapText="true"/>
    </xf>
    <xf numFmtId="0" fontId="9" fillId="0" borderId="10" xfId="39" applyFont="true" applyBorder="true" applyAlignment="true">
      <alignment vertical="center" wrapText="true"/>
    </xf>
    <xf numFmtId="4" fontId="9" fillId="0" borderId="10" xfId="39" applyNumberFormat="true" applyFont="true" applyBorder="true" applyAlignment="true">
      <alignment vertical="center" wrapText="true"/>
    </xf>
    <xf numFmtId="0" fontId="9" fillId="0" borderId="6" xfId="39" applyFont="true" applyBorder="true" applyAlignment="true">
      <alignment vertical="center"/>
    </xf>
    <xf numFmtId="0" fontId="9" fillId="0" borderId="4" xfId="39" applyFont="true" applyBorder="true" applyAlignment="true">
      <alignment vertical="center" wrapText="true"/>
    </xf>
    <xf numFmtId="4" fontId="9" fillId="0" borderId="4" xfId="39" applyNumberFormat="true" applyFont="true" applyBorder="true" applyAlignment="true">
      <alignment vertical="center" wrapText="true"/>
    </xf>
    <xf numFmtId="0" fontId="9" fillId="0" borderId="6" xfId="39" applyFont="true" applyBorder="true" applyAlignment="true">
      <alignment horizontal="left" vertical="center"/>
    </xf>
    <xf numFmtId="0" fontId="9" fillId="0" borderId="6" xfId="39" applyFont="true" applyFill="true" applyBorder="true" applyAlignment="true">
      <alignment vertical="center"/>
    </xf>
    <xf numFmtId="4" fontId="9" fillId="0" borderId="2" xfId="39" applyNumberFormat="true" applyFont="true" applyFill="true" applyBorder="true" applyAlignment="true" applyProtection="true">
      <alignment horizontal="right" vertical="center" wrapText="true"/>
    </xf>
    <xf numFmtId="0" fontId="9" fillId="0" borderId="4" xfId="39" applyFont="true" applyFill="true" applyBorder="true" applyAlignment="true">
      <alignment vertical="center" wrapText="true"/>
    </xf>
    <xf numFmtId="4" fontId="9" fillId="0" borderId="3" xfId="39" applyNumberFormat="true" applyFont="true" applyFill="true" applyBorder="true" applyAlignment="true" applyProtection="true">
      <alignment horizontal="right" vertical="center" wrapText="true"/>
    </xf>
    <xf numFmtId="4" fontId="9" fillId="0" borderId="1" xfId="39" applyNumberFormat="true" applyFont="true" applyFill="true" applyBorder="true" applyAlignment="true">
      <alignment horizontal="right" vertical="center" wrapText="true"/>
    </xf>
    <xf numFmtId="0" fontId="9" fillId="0" borderId="1" xfId="39" applyFont="true" applyBorder="true"/>
    <xf numFmtId="0" fontId="9" fillId="0" borderId="1" xfId="39" applyFont="true" applyFill="true" applyBorder="true" applyAlignment="true">
      <alignment vertical="center" wrapText="true"/>
    </xf>
    <xf numFmtId="4" fontId="9" fillId="0" borderId="1" xfId="39" applyNumberFormat="true" applyFont="true" applyBorder="true" applyAlignment="true">
      <alignment vertical="center" wrapText="true"/>
    </xf>
    <xf numFmtId="0" fontId="9" fillId="0" borderId="1" xfId="39" applyNumberFormat="true" applyFont="true" applyFill="true" applyBorder="true" applyAlignment="true" applyProtection="true">
      <alignment horizontal="center" vertical="center"/>
    </xf>
    <xf numFmtId="4" fontId="9" fillId="0" borderId="2" xfId="39" applyNumberFormat="true" applyFont="true" applyFill="true" applyBorder="true" applyAlignment="true">
      <alignment horizontal="right" vertical="center" wrapText="true"/>
    </xf>
    <xf numFmtId="0" fontId="9" fillId="0" borderId="1" xfId="39" applyNumberFormat="true" applyFont="true" applyFill="true" applyBorder="true" applyAlignment="true" applyProtection="true">
      <alignment horizontal="center" vertical="center" wrapText="true"/>
    </xf>
    <xf numFmtId="0" fontId="9" fillId="0" borderId="1" xfId="39" applyFont="true" applyFill="true" applyBorder="true" applyAlignment="true">
      <alignment horizontal="center" vertical="center"/>
    </xf>
    <xf numFmtId="4" fontId="9" fillId="0" borderId="3" xfId="39" applyNumberFormat="true" applyFont="true" applyFill="true" applyBorder="true" applyAlignment="true">
      <alignment horizontal="right" vertical="center" wrapText="true"/>
    </xf>
    <xf numFmtId="0" fontId="3" fillId="0" borderId="0" xfId="39" applyFont="true" applyFill="true"/>
    <xf numFmtId="0" fontId="8" fillId="0" borderId="0" xfId="39" applyFont="true" applyFill="true" applyAlignment="true">
      <alignment horizontal="centerContinuous"/>
    </xf>
    <xf numFmtId="0" fontId="20" fillId="0" borderId="0" xfId="39" applyFont="true" applyAlignment="true">
      <alignment horizontal="centerContinuous"/>
    </xf>
    <xf numFmtId="0" fontId="15" fillId="0" borderId="0" xfId="39" applyFont="true" applyFill="true" applyAlignment="true">
      <alignment horizontal="centerContinuous"/>
    </xf>
    <xf numFmtId="0" fontId="15" fillId="0" borderId="0" xfId="39" applyFont="true" applyAlignment="true">
      <alignment horizontal="centerContinuous"/>
    </xf>
    <xf numFmtId="0" fontId="15" fillId="0" borderId="6" xfId="39" applyNumberFormat="true" applyFont="true" applyFill="true" applyBorder="true" applyAlignment="true" applyProtection="true">
      <alignment horizontal="center" vertical="center"/>
    </xf>
    <xf numFmtId="0" fontId="15" fillId="0" borderId="2" xfId="39" applyNumberFormat="true" applyFont="true" applyFill="true" applyBorder="true" applyAlignment="true" applyProtection="true">
      <alignment horizontal="center" vertical="center"/>
    </xf>
    <xf numFmtId="0" fontId="15" fillId="0" borderId="5" xfId="39" applyNumberFormat="true" applyFont="true" applyFill="true" applyBorder="true" applyAlignment="true" applyProtection="true">
      <alignment horizontal="center" vertical="center"/>
    </xf>
    <xf numFmtId="49" fontId="9" fillId="0" borderId="6" xfId="39" applyNumberFormat="true" applyFont="true" applyFill="true" applyBorder="true" applyAlignment="true" applyProtection="true">
      <alignment horizontal="left" vertical="center"/>
    </xf>
    <xf numFmtId="178" fontId="9" fillId="0" borderId="1" xfId="39" applyNumberFormat="true" applyFont="true" applyFill="true" applyBorder="true" applyAlignment="true" applyProtection="true">
      <alignment horizontal="left" vertical="center"/>
    </xf>
    <xf numFmtId="0" fontId="11" fillId="0" borderId="0" xfId="39" applyFont="true" applyFill="true"/>
    <xf numFmtId="0" fontId="15" fillId="0" borderId="0" xfId="39" applyFont="true" applyAlignment="true">
      <alignment horizontal="right"/>
    </xf>
    <xf numFmtId="0" fontId="20" fillId="0" borderId="0" xfId="39" applyFont="true" applyFill="true" applyAlignment="true">
      <alignment horizontal="centerContinuous"/>
    </xf>
    <xf numFmtId="0" fontId="3" fillId="0" borderId="0" xfId="39" applyFont="true"/>
    <xf numFmtId="0" fontId="15" fillId="0" borderId="9" xfId="39" applyNumberFormat="true" applyFont="true" applyFill="true" applyBorder="true" applyAlignment="true" applyProtection="true">
      <alignment horizontal="center" vertical="center" wrapText="true"/>
    </xf>
    <xf numFmtId="0" fontId="15" fillId="0" borderId="5" xfId="39" applyNumberFormat="true" applyFont="true" applyFill="true" applyBorder="true" applyAlignment="true" applyProtection="true">
      <alignment horizontal="center" vertical="center" wrapText="true"/>
    </xf>
    <xf numFmtId="4" fontId="9" fillId="0" borderId="1" xfId="39" applyNumberFormat="true" applyFont="true" applyFill="true" applyBorder="true" applyAlignment="true" applyProtection="true"/>
    <xf numFmtId="0" fontId="7" fillId="0" borderId="0" xfId="39" applyFont="true" applyAlignment="true">
      <alignment vertical="center"/>
    </xf>
    <xf numFmtId="0" fontId="15" fillId="0" borderId="10" xfId="39" applyNumberFormat="true" applyFont="true" applyFill="true" applyBorder="true" applyAlignment="true" applyProtection="true">
      <alignment horizontal="center" vertical="center"/>
    </xf>
    <xf numFmtId="4" fontId="9" fillId="0" borderId="6" xfId="39" applyNumberFormat="true" applyFont="true" applyFill="true" applyBorder="true" applyAlignment="true" applyProtection="true"/>
    <xf numFmtId="0" fontId="18" fillId="0" borderId="0" xfId="39" applyFont="true" applyAlignment="true">
      <alignment horizontal="center" vertical="center"/>
    </xf>
    <xf numFmtId="49" fontId="8" fillId="0" borderId="0" xfId="39" applyNumberFormat="true" applyFont="true" applyFill="true" applyAlignment="true" applyProtection="true">
      <alignment horizontal="center" vertical="center" wrapText="true"/>
    </xf>
    <xf numFmtId="0" fontId="20" fillId="0" borderId="0" xfId="39" applyNumberFormat="true" applyFont="true" applyFill="true" applyAlignment="true" applyProtection="true">
      <alignment horizontal="centerContinuous"/>
    </xf>
    <xf numFmtId="49" fontId="9" fillId="0" borderId="1" xfId="39" applyNumberFormat="true" applyFont="true" applyFill="true" applyBorder="true" applyAlignment="true" applyProtection="true"/>
    <xf numFmtId="178" fontId="9" fillId="0" borderId="1" xfId="39" applyNumberFormat="true" applyFont="true" applyFill="true" applyBorder="true" applyAlignment="true" applyProtection="true">
      <alignment horizontal="center" vertical="center"/>
    </xf>
    <xf numFmtId="0" fontId="9" fillId="0" borderId="1" xfId="39" applyFont="true" applyFill="true" applyBorder="true" applyAlignment="true">
      <alignment vertical="center"/>
    </xf>
    <xf numFmtId="0" fontId="9" fillId="0" borderId="1" xfId="39" applyFont="true" applyBorder="true" applyAlignment="true">
      <alignment vertical="center"/>
    </xf>
    <xf numFmtId="0" fontId="18" fillId="0" borderId="0" xfId="39" applyFont="true" applyAlignment="true">
      <alignment horizontal="right" vertical="center"/>
    </xf>
    <xf numFmtId="0" fontId="9" fillId="0" borderId="0" xfId="39" applyFont="true" applyAlignment="true">
      <alignment horizontal="right" vertical="center"/>
    </xf>
    <xf numFmtId="49" fontId="8" fillId="0" borderId="0" xfId="39" applyNumberFormat="true" applyFont="true" applyFill="true" applyAlignment="true" applyProtection="true">
      <alignment horizontal="centerContinuous"/>
    </xf>
    <xf numFmtId="0" fontId="9" fillId="0" borderId="8" xfId="39" applyNumberFormat="true" applyFont="true" applyFill="true" applyBorder="true" applyAlignment="true" applyProtection="true">
      <alignment horizontal="left" vertical="center"/>
    </xf>
    <xf numFmtId="0" fontId="9" fillId="0" borderId="0" xfId="39" applyNumberFormat="true" applyFont="true" applyFill="true" applyAlignment="true" applyProtection="true">
      <alignment horizontal="right"/>
    </xf>
    <xf numFmtId="176" fontId="9" fillId="0" borderId="10" xfId="39" applyNumberFormat="true" applyFont="true" applyFill="true" applyBorder="true" applyAlignment="true" applyProtection="true">
      <alignment horizontal="right" vertical="center"/>
    </xf>
    <xf numFmtId="0" fontId="3" fillId="0" borderId="0" xfId="5" applyFont="true"/>
    <xf numFmtId="0" fontId="17" fillId="0" borderId="0" xfId="5" applyAlignment="true">
      <alignment wrapText="true"/>
    </xf>
    <xf numFmtId="0" fontId="17" fillId="0" borderId="0" xfId="5"/>
    <xf numFmtId="0" fontId="3" fillId="0" borderId="0" xfId="5" applyFont="true" applyAlignment="true">
      <alignment wrapText="true"/>
    </xf>
    <xf numFmtId="0" fontId="8" fillId="0" borderId="0" xfId="5" applyNumberFormat="true" applyFont="true" applyFill="true" applyAlignment="true" applyProtection="true">
      <alignment horizontal="centerContinuous"/>
    </xf>
    <xf numFmtId="0" fontId="3" fillId="0" borderId="0" xfId="5" applyFont="true" applyAlignment="true">
      <alignment horizontal="centerContinuous"/>
    </xf>
    <xf numFmtId="0" fontId="3" fillId="0" borderId="0" xfId="5" applyFont="true" applyFill="true" applyAlignment="true">
      <alignment wrapText="true"/>
    </xf>
    <xf numFmtId="0" fontId="9" fillId="0" borderId="0" xfId="5" applyFont="true" applyFill="true" applyAlignment="true">
      <alignment wrapText="true"/>
    </xf>
    <xf numFmtId="0" fontId="9" fillId="0" borderId="0" xfId="5" applyFont="true" applyAlignment="true">
      <alignment wrapText="true"/>
    </xf>
    <xf numFmtId="0" fontId="15" fillId="0" borderId="1" xfId="5" applyNumberFormat="true" applyFont="true" applyFill="true" applyBorder="true" applyAlignment="true" applyProtection="true">
      <alignment horizontal="center" vertical="center" wrapText="true"/>
    </xf>
    <xf numFmtId="0" fontId="15" fillId="0" borderId="3" xfId="5" applyNumberFormat="true" applyFont="true" applyFill="true" applyBorder="true" applyAlignment="true" applyProtection="true">
      <alignment horizontal="center" vertical="center" wrapText="true"/>
    </xf>
    <xf numFmtId="0" fontId="9" fillId="0" borderId="3" xfId="5" applyFont="true" applyBorder="true" applyAlignment="true">
      <alignment horizontal="center" vertical="center"/>
    </xf>
    <xf numFmtId="4" fontId="9" fillId="0" borderId="5" xfId="5" applyNumberFormat="true" applyFont="true" applyFill="true" applyBorder="true" applyAlignment="true">
      <alignment horizontal="right" vertical="center" wrapText="true"/>
    </xf>
    <xf numFmtId="4" fontId="9" fillId="0" borderId="3" xfId="5" applyNumberFormat="true" applyFont="true" applyBorder="true" applyAlignment="true">
      <alignment horizontal="left" vertical="center"/>
    </xf>
    <xf numFmtId="4" fontId="9" fillId="0" borderId="3" xfId="5" applyNumberFormat="true" applyFont="true" applyBorder="true" applyAlignment="true">
      <alignment horizontal="right" vertical="center"/>
    </xf>
    <xf numFmtId="0" fontId="9" fillId="0" borderId="6" xfId="5" applyFont="true" applyFill="true" applyBorder="true" applyAlignment="true">
      <alignment horizontal="left" vertical="center"/>
    </xf>
    <xf numFmtId="4" fontId="9" fillId="0" borderId="2" xfId="5" applyNumberFormat="true" applyFont="true" applyFill="true" applyBorder="true" applyAlignment="true" applyProtection="true">
      <alignment horizontal="right" vertical="center" wrapText="true"/>
    </xf>
    <xf numFmtId="4" fontId="9" fillId="0" borderId="4" xfId="5" applyNumberFormat="true" applyFont="true" applyBorder="true" applyAlignment="true">
      <alignment horizontal="left" vertical="center" wrapText="true"/>
    </xf>
    <xf numFmtId="4" fontId="9" fillId="0" borderId="1" xfId="5" applyNumberFormat="true" applyFont="true" applyBorder="true" applyAlignment="true">
      <alignment horizontal="right" vertical="center" wrapText="true"/>
    </xf>
    <xf numFmtId="4" fontId="9" fillId="0" borderId="1" xfId="5" applyNumberFormat="true" applyFont="true" applyFill="true" applyBorder="true" applyAlignment="true" applyProtection="true">
      <alignment horizontal="right" vertical="center" wrapText="true"/>
    </xf>
    <xf numFmtId="0" fontId="9" fillId="0" borderId="6" xfId="5" applyFont="true" applyBorder="true" applyAlignment="true">
      <alignment horizontal="left" vertical="center"/>
    </xf>
    <xf numFmtId="4" fontId="9" fillId="0" borderId="3" xfId="5" applyNumberFormat="true" applyFont="true" applyFill="true" applyBorder="true" applyAlignment="true" applyProtection="true">
      <alignment horizontal="right" vertical="center" wrapText="true"/>
    </xf>
    <xf numFmtId="4" fontId="9" fillId="0" borderId="4" xfId="5" applyNumberFormat="true" applyFont="true" applyFill="true" applyBorder="true" applyAlignment="true">
      <alignment horizontal="left" vertical="center" wrapText="true"/>
    </xf>
    <xf numFmtId="0" fontId="9" fillId="0" borderId="1" xfId="5" applyFont="true" applyBorder="true" applyAlignment="true">
      <alignment horizontal="center" vertical="center"/>
    </xf>
    <xf numFmtId="4" fontId="9" fillId="0" borderId="1" xfId="5" applyNumberFormat="true" applyFont="true" applyFill="true" applyBorder="true" applyAlignment="true">
      <alignment horizontal="left" vertical="center" wrapText="true"/>
    </xf>
    <xf numFmtId="4" fontId="9" fillId="0" borderId="1" xfId="5" applyNumberFormat="true" applyFont="true" applyBorder="true" applyAlignment="true">
      <alignment horizontal="center" vertical="center"/>
    </xf>
    <xf numFmtId="4" fontId="9" fillId="0" borderId="1" xfId="5" applyNumberFormat="true" applyFont="true" applyFill="true" applyBorder="true" applyAlignment="true">
      <alignment horizontal="right" vertical="center" wrapText="true"/>
    </xf>
    <xf numFmtId="4" fontId="9" fillId="0" borderId="1" xfId="5" applyNumberFormat="true" applyFont="true" applyFill="true" applyBorder="true" applyAlignment="true" applyProtection="true">
      <alignment horizontal="right" vertical="center"/>
    </xf>
    <xf numFmtId="4" fontId="9" fillId="0" borderId="1" xfId="5" applyNumberFormat="true" applyFont="true" applyBorder="true" applyAlignment="true">
      <alignment horizontal="right" vertical="center"/>
    </xf>
    <xf numFmtId="4" fontId="9" fillId="0" borderId="1" xfId="5" applyNumberFormat="true" applyFont="true" applyFill="true" applyBorder="true" applyAlignment="true">
      <alignment horizontal="center" vertical="center"/>
    </xf>
    <xf numFmtId="0" fontId="17" fillId="0" borderId="11" xfId="5" applyBorder="true" applyAlignment="true">
      <alignment wrapText="true"/>
    </xf>
    <xf numFmtId="0" fontId="9" fillId="0" borderId="0" xfId="5" applyNumberFormat="true" applyFont="true" applyFill="true" applyAlignment="true" applyProtection="true">
      <alignment horizontal="right"/>
    </xf>
    <xf numFmtId="4" fontId="9" fillId="0" borderId="1" xfId="5" applyNumberFormat="true" applyFont="true" applyFill="true" applyBorder="true" applyAlignment="true">
      <alignment horizontal="right" vertical="center"/>
    </xf>
    <xf numFmtId="0" fontId="3" fillId="0" borderId="0" xfId="5" applyFont="true" applyFill="true"/>
    <xf numFmtId="0" fontId="0" fillId="0" borderId="0" xfId="0" applyAlignment="true">
      <alignment horizontal="center"/>
    </xf>
    <xf numFmtId="0" fontId="21" fillId="0" borderId="0" xfId="0" applyFont="true" applyAlignment="true">
      <alignment horizontal="center"/>
    </xf>
    <xf numFmtId="0" fontId="22" fillId="0" borderId="1" xfId="0" applyFont="true" applyBorder="true" applyAlignment="true">
      <alignment horizontal="center" vertical="center"/>
    </xf>
    <xf numFmtId="0" fontId="23" fillId="0" borderId="1" xfId="0" applyFont="true" applyBorder="true" applyAlignment="true">
      <alignment horizontal="center"/>
    </xf>
    <xf numFmtId="0" fontId="23" fillId="0" borderId="1" xfId="0" applyFont="true" applyBorder="true"/>
    <xf numFmtId="0" fontId="23" fillId="2" borderId="1" xfId="0" applyFont="true" applyFill="true" applyBorder="true" applyAlignment="true">
      <alignment horizontal="center"/>
    </xf>
    <xf numFmtId="0" fontId="23" fillId="2" borderId="1" xfId="0" applyFont="true" applyFill="true" applyBorder="true"/>
  </cellXfs>
  <cellStyles count="52">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常规 2" xfId="10"/>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标题 4" xfId="36" builtinId="19"/>
    <cellStyle name="百分比" xfId="37" builtinId="5"/>
    <cellStyle name="链接单元格" xfId="38" builtinId="24"/>
    <cellStyle name="常规 4" xfId="39"/>
    <cellStyle name="40% - 强调文字颜色 4" xfId="40" builtinId="43"/>
    <cellStyle name="20% - 强调文字颜色 1" xfId="41" builtinId="30"/>
    <cellStyle name="强调文字颜色 5" xfId="42" builtinId="45"/>
    <cellStyle name="汇总" xfId="43" builtinId="25"/>
    <cellStyle name="强调文字颜色 2" xfId="44" builtinId="33"/>
    <cellStyle name="差" xfId="45" builtinId="27"/>
    <cellStyle name="20% - 强调文字颜色 6" xfId="46" builtinId="50"/>
    <cellStyle name="警告文本" xfId="47" builtinId="11"/>
    <cellStyle name="适中" xfId="48" builtinId="28"/>
    <cellStyle name="强调文字颜色 1" xfId="49" builtinId="29"/>
    <cellStyle name="60% - 强调文字颜色 4" xfId="50" builtinId="44"/>
    <cellStyle name="40% - 强调文字颜色 1" xfId="51" builtinId="3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72" hidden="true" customWidth="true"/>
    <col min="2" max="2" width="15.375" style="172" customWidth="true"/>
    <col min="3" max="3" width="59.75" customWidth="true"/>
    <col min="4" max="4" width="13" style="172" customWidth="true"/>
    <col min="5" max="5" width="101.5" customWidth="true"/>
    <col min="6" max="6" width="29.25" customWidth="true"/>
    <col min="7" max="7" width="30.75" style="172" customWidth="true"/>
    <col min="8" max="8" width="28.5" style="172" customWidth="true"/>
    <col min="9" max="9" width="72.875" customWidth="true"/>
  </cols>
  <sheetData>
    <row r="2" ht="24.75" customHeight="true" spans="1:9">
      <c r="A2" s="173" t="s">
        <v>0</v>
      </c>
      <c r="B2" s="173"/>
      <c r="C2" s="173"/>
      <c r="D2" s="173"/>
      <c r="E2" s="173"/>
      <c r="F2" s="173"/>
      <c r="G2" s="173"/>
      <c r="H2" s="173"/>
      <c r="I2" s="173"/>
    </row>
    <row r="4" ht="23.25" spans="1:9">
      <c r="A4" s="174" t="s">
        <v>1</v>
      </c>
      <c r="B4" s="174" t="s">
        <v>2</v>
      </c>
      <c r="C4" s="174" t="s">
        <v>3</v>
      </c>
      <c r="D4" s="174" t="s">
        <v>4</v>
      </c>
      <c r="E4" s="174" t="s">
        <v>5</v>
      </c>
      <c r="F4" s="174" t="s">
        <v>6</v>
      </c>
      <c r="G4" s="174" t="s">
        <v>7</v>
      </c>
      <c r="H4" s="174" t="s">
        <v>8</v>
      </c>
      <c r="I4" s="174" t="s">
        <v>9</v>
      </c>
    </row>
    <row r="5" ht="23.25" spans="1:9">
      <c r="A5" s="175">
        <v>100001</v>
      </c>
      <c r="B5" s="175">
        <v>1</v>
      </c>
      <c r="C5" s="176" t="s">
        <v>10</v>
      </c>
      <c r="D5" s="175"/>
      <c r="E5" s="176" t="s">
        <v>10</v>
      </c>
      <c r="F5" s="176" t="s">
        <v>11</v>
      </c>
      <c r="G5" s="175" t="s">
        <v>12</v>
      </c>
      <c r="H5" s="175"/>
      <c r="I5" s="176"/>
    </row>
    <row r="6" ht="23.25" spans="1:9">
      <c r="A6" s="175">
        <v>102001</v>
      </c>
      <c r="B6" s="175">
        <v>2</v>
      </c>
      <c r="C6" s="176" t="s">
        <v>13</v>
      </c>
      <c r="D6" s="175"/>
      <c r="E6" s="176" t="s">
        <v>13</v>
      </c>
      <c r="F6" s="176" t="s">
        <v>11</v>
      </c>
      <c r="G6" s="175" t="s">
        <v>12</v>
      </c>
      <c r="H6" s="175"/>
      <c r="I6" s="176"/>
    </row>
    <row r="7" ht="23.25" spans="1:9">
      <c r="A7" s="175">
        <v>101001</v>
      </c>
      <c r="B7" s="175">
        <v>3</v>
      </c>
      <c r="C7" s="176" t="s">
        <v>14</v>
      </c>
      <c r="D7" s="175"/>
      <c r="E7" s="176" t="s">
        <v>14</v>
      </c>
      <c r="F7" s="176" t="s">
        <v>11</v>
      </c>
      <c r="G7" s="175" t="s">
        <v>12</v>
      </c>
      <c r="H7" s="175"/>
      <c r="I7" s="176"/>
    </row>
    <row r="8" ht="23.25" spans="1:9">
      <c r="A8" s="175">
        <v>146001</v>
      </c>
      <c r="B8" s="175">
        <v>4</v>
      </c>
      <c r="C8" s="176" t="s">
        <v>15</v>
      </c>
      <c r="D8" s="175" t="s">
        <v>16</v>
      </c>
      <c r="E8" s="176" t="s">
        <v>17</v>
      </c>
      <c r="F8" s="176" t="s">
        <v>11</v>
      </c>
      <c r="G8" s="175" t="s">
        <v>12</v>
      </c>
      <c r="H8" s="175"/>
      <c r="I8" s="176"/>
    </row>
    <row r="9" ht="23.25" spans="1:9">
      <c r="A9" s="175">
        <v>147001</v>
      </c>
      <c r="B9" s="175">
        <v>5</v>
      </c>
      <c r="C9" s="176" t="s">
        <v>18</v>
      </c>
      <c r="D9" s="175"/>
      <c r="E9" s="176" t="s">
        <v>18</v>
      </c>
      <c r="F9" s="176" t="s">
        <v>11</v>
      </c>
      <c r="G9" s="175" t="s">
        <v>12</v>
      </c>
      <c r="H9" s="175"/>
      <c r="I9" s="176"/>
    </row>
    <row r="10" ht="23.25" spans="1:9">
      <c r="A10" s="175">
        <v>148001</v>
      </c>
      <c r="B10" s="175">
        <v>6</v>
      </c>
      <c r="C10" s="176" t="s">
        <v>19</v>
      </c>
      <c r="D10" s="175"/>
      <c r="E10" s="176" t="s">
        <v>19</v>
      </c>
      <c r="F10" s="176" t="s">
        <v>20</v>
      </c>
      <c r="G10" s="175" t="s">
        <v>12</v>
      </c>
      <c r="H10" s="175"/>
      <c r="I10" s="176"/>
    </row>
    <row r="11" ht="23.25" spans="1:9">
      <c r="A11" s="175">
        <v>149001</v>
      </c>
      <c r="B11" s="175">
        <v>7</v>
      </c>
      <c r="C11" s="176" t="s">
        <v>21</v>
      </c>
      <c r="D11" s="175"/>
      <c r="E11" s="176" t="s">
        <v>21</v>
      </c>
      <c r="F11" s="176" t="s">
        <v>11</v>
      </c>
      <c r="G11" s="175" t="s">
        <v>12</v>
      </c>
      <c r="H11" s="175"/>
      <c r="I11" s="176"/>
    </row>
    <row r="12" ht="23.25" spans="1:9">
      <c r="A12" s="175">
        <v>150001</v>
      </c>
      <c r="B12" s="175">
        <v>8</v>
      </c>
      <c r="C12" s="176" t="s">
        <v>22</v>
      </c>
      <c r="D12" s="175"/>
      <c r="E12" s="176" t="s">
        <v>22</v>
      </c>
      <c r="F12" s="176" t="s">
        <v>11</v>
      </c>
      <c r="G12" s="175" t="s">
        <v>12</v>
      </c>
      <c r="H12" s="175"/>
      <c r="I12" s="176"/>
    </row>
    <row r="13" ht="23.25" spans="1:9">
      <c r="A13" s="175">
        <v>154001</v>
      </c>
      <c r="B13" s="175">
        <v>9</v>
      </c>
      <c r="C13" s="176" t="s">
        <v>23</v>
      </c>
      <c r="D13" s="175"/>
      <c r="E13" s="176" t="s">
        <v>23</v>
      </c>
      <c r="F13" s="176" t="s">
        <v>11</v>
      </c>
      <c r="G13" s="175" t="s">
        <v>12</v>
      </c>
      <c r="H13" s="175"/>
      <c r="I13" s="176"/>
    </row>
    <row r="14" ht="23.25" spans="1:9">
      <c r="A14" s="175">
        <v>153001</v>
      </c>
      <c r="B14" s="175">
        <v>10</v>
      </c>
      <c r="C14" s="176" t="s">
        <v>24</v>
      </c>
      <c r="D14" s="175"/>
      <c r="E14" s="176" t="s">
        <v>24</v>
      </c>
      <c r="F14" s="176" t="s">
        <v>11</v>
      </c>
      <c r="G14" s="175" t="s">
        <v>12</v>
      </c>
      <c r="H14" s="175"/>
      <c r="I14" s="176"/>
    </row>
    <row r="15" ht="23.25" spans="1:9">
      <c r="A15" s="175">
        <v>151001</v>
      </c>
      <c r="B15" s="175">
        <v>11</v>
      </c>
      <c r="C15" s="176" t="s">
        <v>25</v>
      </c>
      <c r="D15" s="175"/>
      <c r="E15" s="176" t="s">
        <v>25</v>
      </c>
      <c r="F15" s="176" t="s">
        <v>11</v>
      </c>
      <c r="G15" s="175" t="s">
        <v>12</v>
      </c>
      <c r="H15" s="175"/>
      <c r="I15" s="176"/>
    </row>
    <row r="16" ht="23.25" spans="1:9">
      <c r="A16" s="175">
        <v>155001</v>
      </c>
      <c r="B16" s="175">
        <v>12</v>
      </c>
      <c r="C16" s="176" t="s">
        <v>26</v>
      </c>
      <c r="D16" s="175" t="s">
        <v>16</v>
      </c>
      <c r="E16" s="176" t="s">
        <v>27</v>
      </c>
      <c r="F16" s="176" t="s">
        <v>11</v>
      </c>
      <c r="G16" s="175" t="s">
        <v>12</v>
      </c>
      <c r="H16" s="175"/>
      <c r="I16" s="176"/>
    </row>
    <row r="17" ht="23.25" spans="1:9">
      <c r="A17" s="175">
        <v>335001</v>
      </c>
      <c r="B17" s="175">
        <v>13</v>
      </c>
      <c r="C17" s="176" t="s">
        <v>28</v>
      </c>
      <c r="D17" s="175"/>
      <c r="E17" s="176" t="s">
        <v>28</v>
      </c>
      <c r="F17" s="176" t="s">
        <v>29</v>
      </c>
      <c r="G17" s="175" t="s">
        <v>12</v>
      </c>
      <c r="H17" s="175"/>
      <c r="I17" s="176"/>
    </row>
    <row r="18" ht="23.25" spans="1:9">
      <c r="A18" s="175">
        <v>400001</v>
      </c>
      <c r="B18" s="175">
        <v>14</v>
      </c>
      <c r="C18" s="176" t="s">
        <v>30</v>
      </c>
      <c r="D18" s="175"/>
      <c r="E18" s="176" t="s">
        <v>30</v>
      </c>
      <c r="F18" s="176" t="s">
        <v>31</v>
      </c>
      <c r="G18" s="175" t="s">
        <v>12</v>
      </c>
      <c r="H18" s="175"/>
      <c r="I18" s="176"/>
    </row>
    <row r="19" ht="23.25" spans="1:9">
      <c r="A19" s="175">
        <v>105001</v>
      </c>
      <c r="B19" s="175">
        <v>15</v>
      </c>
      <c r="C19" s="176" t="s">
        <v>32</v>
      </c>
      <c r="D19" s="175"/>
      <c r="E19" s="176" t="s">
        <v>32</v>
      </c>
      <c r="F19" s="176" t="s">
        <v>11</v>
      </c>
      <c r="G19" s="175" t="s">
        <v>12</v>
      </c>
      <c r="H19" s="175"/>
      <c r="I19" s="176"/>
    </row>
    <row r="20" ht="23.25" spans="1:9">
      <c r="A20" s="175">
        <v>103001</v>
      </c>
      <c r="B20" s="175">
        <v>16</v>
      </c>
      <c r="C20" s="176" t="s">
        <v>33</v>
      </c>
      <c r="D20" s="175"/>
      <c r="E20" s="176" t="s">
        <v>33</v>
      </c>
      <c r="F20" s="176" t="s">
        <v>34</v>
      </c>
      <c r="G20" s="175" t="s">
        <v>12</v>
      </c>
      <c r="H20" s="175"/>
      <c r="I20" s="176"/>
    </row>
    <row r="21" ht="23.25" spans="1:9">
      <c r="A21" s="175">
        <v>250001</v>
      </c>
      <c r="B21" s="175">
        <v>17</v>
      </c>
      <c r="C21" s="176" t="s">
        <v>35</v>
      </c>
      <c r="D21" s="175"/>
      <c r="E21" s="176" t="s">
        <v>35</v>
      </c>
      <c r="F21" s="176" t="s">
        <v>20</v>
      </c>
      <c r="G21" s="175" t="s">
        <v>12</v>
      </c>
      <c r="H21" s="175"/>
      <c r="I21" s="176"/>
    </row>
    <row r="22" ht="23.25" spans="1:9">
      <c r="A22" s="175">
        <v>254001</v>
      </c>
      <c r="B22" s="175">
        <v>18</v>
      </c>
      <c r="C22" s="176" t="s">
        <v>36</v>
      </c>
      <c r="D22" s="175" t="s">
        <v>16</v>
      </c>
      <c r="E22" s="176" t="s">
        <v>37</v>
      </c>
      <c r="F22" s="176" t="s">
        <v>20</v>
      </c>
      <c r="G22" s="175" t="s">
        <v>12</v>
      </c>
      <c r="H22" s="175"/>
      <c r="I22" s="176"/>
    </row>
    <row r="23" ht="23.25" spans="1:9">
      <c r="A23" s="175">
        <v>403001</v>
      </c>
      <c r="B23" s="175">
        <v>19</v>
      </c>
      <c r="C23" s="176" t="s">
        <v>38</v>
      </c>
      <c r="D23" s="175" t="s">
        <v>16</v>
      </c>
      <c r="E23" s="176" t="s">
        <v>39</v>
      </c>
      <c r="F23" s="176" t="s">
        <v>31</v>
      </c>
      <c r="G23" s="175" t="s">
        <v>12</v>
      </c>
      <c r="H23" s="175"/>
      <c r="I23" s="176"/>
    </row>
    <row r="24" ht="23.25" spans="1:9">
      <c r="A24" s="175">
        <v>411001</v>
      </c>
      <c r="B24" s="175">
        <v>20</v>
      </c>
      <c r="C24" s="176" t="s">
        <v>40</v>
      </c>
      <c r="D24" s="175" t="s">
        <v>16</v>
      </c>
      <c r="E24" s="176" t="s">
        <v>41</v>
      </c>
      <c r="F24" s="176" t="s">
        <v>31</v>
      </c>
      <c r="G24" s="175" t="s">
        <v>12</v>
      </c>
      <c r="H24" s="175"/>
      <c r="I24" s="176"/>
    </row>
    <row r="25" ht="23.25" spans="1:9">
      <c r="A25" s="175">
        <v>306001</v>
      </c>
      <c r="B25" s="175">
        <v>21</v>
      </c>
      <c r="C25" s="176" t="s">
        <v>42</v>
      </c>
      <c r="D25" s="175" t="s">
        <v>16</v>
      </c>
      <c r="E25" s="176" t="s">
        <v>43</v>
      </c>
      <c r="F25" s="176" t="s">
        <v>44</v>
      </c>
      <c r="G25" s="175" t="s">
        <v>12</v>
      </c>
      <c r="H25" s="175"/>
      <c r="I25" s="176"/>
    </row>
    <row r="26" ht="23.25" spans="1:9">
      <c r="A26" s="175">
        <v>104001</v>
      </c>
      <c r="B26" s="175">
        <v>22</v>
      </c>
      <c r="C26" s="176" t="s">
        <v>45</v>
      </c>
      <c r="D26" s="175"/>
      <c r="E26" s="176" t="s">
        <v>46</v>
      </c>
      <c r="F26" s="176" t="s">
        <v>34</v>
      </c>
      <c r="G26" s="175" t="s">
        <v>12</v>
      </c>
      <c r="H26" s="175"/>
      <c r="I26" s="176"/>
    </row>
    <row r="27" ht="23.25" spans="1:9">
      <c r="A27" s="175">
        <v>157001</v>
      </c>
      <c r="B27" s="175">
        <v>23</v>
      </c>
      <c r="C27" s="176" t="s">
        <v>47</v>
      </c>
      <c r="D27" s="175"/>
      <c r="E27" s="176" t="s">
        <v>47</v>
      </c>
      <c r="F27" s="176" t="s">
        <v>11</v>
      </c>
      <c r="G27" s="175" t="s">
        <v>12</v>
      </c>
      <c r="H27" s="175"/>
      <c r="I27" s="176"/>
    </row>
    <row r="28" ht="23.25" spans="1:9">
      <c r="A28" s="175">
        <v>332001</v>
      </c>
      <c r="B28" s="175">
        <v>24</v>
      </c>
      <c r="C28" s="176" t="s">
        <v>48</v>
      </c>
      <c r="D28" s="175"/>
      <c r="E28" s="176" t="s">
        <v>48</v>
      </c>
      <c r="F28" s="176" t="s">
        <v>29</v>
      </c>
      <c r="G28" s="175" t="s">
        <v>12</v>
      </c>
      <c r="H28" s="175"/>
      <c r="I28" s="176"/>
    </row>
    <row r="29" ht="23.25" spans="1:9">
      <c r="A29" s="175">
        <v>169001</v>
      </c>
      <c r="B29" s="175">
        <v>25</v>
      </c>
      <c r="C29" s="176" t="s">
        <v>49</v>
      </c>
      <c r="D29" s="175"/>
      <c r="E29" s="176" t="s">
        <v>49</v>
      </c>
      <c r="F29" s="176" t="s">
        <v>11</v>
      </c>
      <c r="G29" s="175" t="s">
        <v>12</v>
      </c>
      <c r="H29" s="175"/>
      <c r="I29" s="176"/>
    </row>
    <row r="30" ht="23.25" spans="1:9">
      <c r="A30" s="175">
        <v>334001</v>
      </c>
      <c r="B30" s="175">
        <v>26</v>
      </c>
      <c r="C30" s="176" t="s">
        <v>50</v>
      </c>
      <c r="D30" s="175"/>
      <c r="E30" s="176" t="s">
        <v>50</v>
      </c>
      <c r="F30" s="176" t="s">
        <v>29</v>
      </c>
      <c r="G30" s="175" t="s">
        <v>12</v>
      </c>
      <c r="H30" s="175"/>
      <c r="I30" s="176"/>
    </row>
    <row r="31" ht="23.25" spans="1:9">
      <c r="A31" s="175">
        <v>410001</v>
      </c>
      <c r="B31" s="175">
        <v>27</v>
      </c>
      <c r="C31" s="176" t="s">
        <v>51</v>
      </c>
      <c r="D31" s="175" t="s">
        <v>16</v>
      </c>
      <c r="E31" s="176" t="s">
        <v>52</v>
      </c>
      <c r="F31" s="176" t="s">
        <v>31</v>
      </c>
      <c r="G31" s="175" t="s">
        <v>12</v>
      </c>
      <c r="H31" s="175"/>
      <c r="I31" s="176"/>
    </row>
    <row r="32" ht="23.25" spans="1:9">
      <c r="A32" s="175">
        <v>414001</v>
      </c>
      <c r="B32" s="175">
        <v>28</v>
      </c>
      <c r="C32" s="176" t="s">
        <v>53</v>
      </c>
      <c r="D32" s="175" t="s">
        <v>16</v>
      </c>
      <c r="E32" s="176" t="s">
        <v>54</v>
      </c>
      <c r="F32" s="176" t="s">
        <v>31</v>
      </c>
      <c r="G32" s="175" t="s">
        <v>12</v>
      </c>
      <c r="H32" s="175"/>
      <c r="I32" s="176"/>
    </row>
    <row r="33" ht="23.25" spans="1:9">
      <c r="A33" s="175">
        <v>416001</v>
      </c>
      <c r="B33" s="175">
        <v>29</v>
      </c>
      <c r="C33" s="176" t="s">
        <v>55</v>
      </c>
      <c r="D33" s="175" t="s">
        <v>16</v>
      </c>
      <c r="E33" s="176" t="s">
        <v>56</v>
      </c>
      <c r="F33" s="176" t="s">
        <v>31</v>
      </c>
      <c r="G33" s="175" t="s">
        <v>12</v>
      </c>
      <c r="H33" s="175"/>
      <c r="I33" s="176"/>
    </row>
    <row r="34" ht="23.25" spans="1:9">
      <c r="A34" s="175">
        <v>409001</v>
      </c>
      <c r="B34" s="175">
        <v>30</v>
      </c>
      <c r="C34" s="176" t="s">
        <v>57</v>
      </c>
      <c r="D34" s="175" t="s">
        <v>16</v>
      </c>
      <c r="E34" s="176" t="s">
        <v>58</v>
      </c>
      <c r="F34" s="176" t="s">
        <v>59</v>
      </c>
      <c r="G34" s="175" t="s">
        <v>12</v>
      </c>
      <c r="H34" s="175"/>
      <c r="I34" s="176"/>
    </row>
    <row r="35" ht="23.25" spans="1:9">
      <c r="A35" s="175">
        <v>307001</v>
      </c>
      <c r="B35" s="175">
        <v>31</v>
      </c>
      <c r="C35" s="176" t="s">
        <v>60</v>
      </c>
      <c r="D35" s="175"/>
      <c r="E35" s="176" t="s">
        <v>60</v>
      </c>
      <c r="F35" s="176" t="s">
        <v>44</v>
      </c>
      <c r="G35" s="175" t="s">
        <v>12</v>
      </c>
      <c r="H35" s="175"/>
      <c r="I35" s="176"/>
    </row>
    <row r="36" ht="23.25" spans="1:9">
      <c r="A36" s="175">
        <v>257001</v>
      </c>
      <c r="B36" s="175">
        <v>32</v>
      </c>
      <c r="C36" s="176" t="s">
        <v>61</v>
      </c>
      <c r="D36" s="175" t="s">
        <v>16</v>
      </c>
      <c r="E36" s="176" t="s">
        <v>62</v>
      </c>
      <c r="F36" s="176" t="s">
        <v>20</v>
      </c>
      <c r="G36" s="175" t="s">
        <v>12</v>
      </c>
      <c r="H36" s="175"/>
      <c r="I36" s="176"/>
    </row>
    <row r="37" ht="23.25" spans="1:9">
      <c r="A37" s="175">
        <v>330001</v>
      </c>
      <c r="B37" s="175">
        <v>33</v>
      </c>
      <c r="C37" s="176" t="s">
        <v>63</v>
      </c>
      <c r="D37" s="175" t="s">
        <v>16</v>
      </c>
      <c r="E37" s="176" t="s">
        <v>64</v>
      </c>
      <c r="F37" s="176" t="s">
        <v>29</v>
      </c>
      <c r="G37" s="175" t="s">
        <v>12</v>
      </c>
      <c r="H37" s="175"/>
      <c r="I37" s="176"/>
    </row>
    <row r="38" ht="23.25" spans="1:9">
      <c r="A38" s="175">
        <v>107001</v>
      </c>
      <c r="B38" s="175">
        <v>34</v>
      </c>
      <c r="C38" s="176" t="s">
        <v>65</v>
      </c>
      <c r="D38" s="175"/>
      <c r="E38" s="176" t="s">
        <v>65</v>
      </c>
      <c r="F38" s="176" t="s">
        <v>11</v>
      </c>
      <c r="G38" s="175" t="s">
        <v>12</v>
      </c>
      <c r="H38" s="175"/>
      <c r="I38" s="176"/>
    </row>
    <row r="39" ht="23.25" spans="1:9">
      <c r="A39" s="177">
        <v>193001</v>
      </c>
      <c r="B39" s="177">
        <v>35</v>
      </c>
      <c r="C39" s="178" t="s">
        <v>66</v>
      </c>
      <c r="D39" s="177" t="s">
        <v>16</v>
      </c>
      <c r="E39" s="178" t="s">
        <v>67</v>
      </c>
      <c r="F39" s="178" t="s">
        <v>44</v>
      </c>
      <c r="G39" s="177" t="s">
        <v>12</v>
      </c>
      <c r="H39" s="177"/>
      <c r="I39" s="178" t="s">
        <v>68</v>
      </c>
    </row>
    <row r="40" ht="23.25" spans="1:9">
      <c r="A40" s="175">
        <v>114001</v>
      </c>
      <c r="B40" s="175">
        <v>36</v>
      </c>
      <c r="C40" s="176" t="s">
        <v>69</v>
      </c>
      <c r="D40" s="175"/>
      <c r="E40" s="176" t="s">
        <v>69</v>
      </c>
      <c r="F40" s="176" t="s">
        <v>11</v>
      </c>
      <c r="G40" s="175" t="s">
        <v>12</v>
      </c>
      <c r="H40" s="175"/>
      <c r="I40" s="176"/>
    </row>
    <row r="41" ht="23.25" spans="1:9">
      <c r="A41" s="175">
        <v>152001</v>
      </c>
      <c r="B41" s="175">
        <v>37</v>
      </c>
      <c r="C41" s="176" t="s">
        <v>70</v>
      </c>
      <c r="D41" s="175"/>
      <c r="E41" s="176" t="s">
        <v>70</v>
      </c>
      <c r="F41" s="176" t="s">
        <v>34</v>
      </c>
      <c r="G41" s="175" t="s">
        <v>12</v>
      </c>
      <c r="H41" s="175"/>
      <c r="I41" s="176"/>
    </row>
    <row r="42" ht="23.25" spans="1:9">
      <c r="A42" s="177"/>
      <c r="B42" s="177"/>
      <c r="C42" s="178" t="s">
        <v>71</v>
      </c>
      <c r="D42" s="177"/>
      <c r="E42" s="178" t="s">
        <v>72</v>
      </c>
      <c r="F42" s="178" t="s">
        <v>11</v>
      </c>
      <c r="G42" s="177"/>
      <c r="H42" s="177"/>
      <c r="I42" s="178" t="s">
        <v>73</v>
      </c>
    </row>
    <row r="43" ht="23.25" spans="1:9">
      <c r="A43" s="175">
        <v>109001</v>
      </c>
      <c r="B43" s="175">
        <v>38</v>
      </c>
      <c r="C43" s="176" t="s">
        <v>74</v>
      </c>
      <c r="D43" s="175" t="s">
        <v>16</v>
      </c>
      <c r="E43" s="176" t="s">
        <v>75</v>
      </c>
      <c r="F43" s="176" t="s">
        <v>11</v>
      </c>
      <c r="G43" s="175" t="s">
        <v>12</v>
      </c>
      <c r="H43" s="175"/>
      <c r="I43" s="176"/>
    </row>
    <row r="44" ht="23.25" spans="1:9">
      <c r="A44" s="175">
        <v>110001</v>
      </c>
      <c r="B44" s="175">
        <v>39</v>
      </c>
      <c r="C44" s="176" t="s">
        <v>76</v>
      </c>
      <c r="D44" s="175" t="s">
        <v>16</v>
      </c>
      <c r="E44" s="176" t="s">
        <v>77</v>
      </c>
      <c r="F44" s="176" t="s">
        <v>11</v>
      </c>
      <c r="G44" s="175" t="s">
        <v>12</v>
      </c>
      <c r="H44" s="175"/>
      <c r="I44" s="176"/>
    </row>
    <row r="45" ht="23.25" spans="1:9">
      <c r="A45" s="175">
        <v>262001</v>
      </c>
      <c r="B45" s="175">
        <v>40</v>
      </c>
      <c r="C45" s="176" t="s">
        <v>78</v>
      </c>
      <c r="D45" s="175"/>
      <c r="E45" s="176" t="s">
        <v>78</v>
      </c>
      <c r="F45" s="176" t="s">
        <v>20</v>
      </c>
      <c r="G45" s="175" t="s">
        <v>12</v>
      </c>
      <c r="H45" s="175"/>
      <c r="I45" s="176"/>
    </row>
    <row r="46" ht="23.25" spans="1:9">
      <c r="A46" s="177">
        <v>182001</v>
      </c>
      <c r="B46" s="177">
        <v>41</v>
      </c>
      <c r="C46" s="178" t="s">
        <v>79</v>
      </c>
      <c r="D46" s="177" t="s">
        <v>16</v>
      </c>
      <c r="E46" s="178" t="s">
        <v>80</v>
      </c>
      <c r="F46" s="178" t="s">
        <v>34</v>
      </c>
      <c r="G46" s="177" t="s">
        <v>12</v>
      </c>
      <c r="H46" s="177"/>
      <c r="I46" s="178" t="s">
        <v>81</v>
      </c>
    </row>
    <row r="47" ht="23.25" spans="1:9">
      <c r="A47" s="175">
        <v>111001</v>
      </c>
      <c r="B47" s="175">
        <v>42</v>
      </c>
      <c r="C47" s="176" t="s">
        <v>82</v>
      </c>
      <c r="D47" s="175"/>
      <c r="E47" s="176" t="s">
        <v>82</v>
      </c>
      <c r="F47" s="176" t="s">
        <v>11</v>
      </c>
      <c r="G47" s="175" t="s">
        <v>12</v>
      </c>
      <c r="H47" s="175"/>
      <c r="I47" s="176"/>
    </row>
    <row r="48" ht="23.25" spans="1:9">
      <c r="A48" s="175">
        <v>309001</v>
      </c>
      <c r="B48" s="175">
        <v>43</v>
      </c>
      <c r="C48" s="176" t="s">
        <v>83</v>
      </c>
      <c r="D48" s="175"/>
      <c r="E48" s="176" t="s">
        <v>83</v>
      </c>
      <c r="F48" s="176" t="s">
        <v>44</v>
      </c>
      <c r="G48" s="175" t="s">
        <v>12</v>
      </c>
      <c r="H48" s="175"/>
      <c r="I48" s="176"/>
    </row>
    <row r="49" ht="23.25" spans="1:9">
      <c r="A49" s="177">
        <v>115001</v>
      </c>
      <c r="B49" s="177">
        <v>44</v>
      </c>
      <c r="C49" s="178" t="s">
        <v>84</v>
      </c>
      <c r="D49" s="177" t="s">
        <v>16</v>
      </c>
      <c r="E49" s="178" t="s">
        <v>85</v>
      </c>
      <c r="F49" s="178" t="s">
        <v>34</v>
      </c>
      <c r="G49" s="177" t="s">
        <v>12</v>
      </c>
      <c r="H49" s="177"/>
      <c r="I49" s="178" t="s">
        <v>86</v>
      </c>
    </row>
    <row r="50" ht="23.25" spans="1:9">
      <c r="A50" s="175">
        <v>305001</v>
      </c>
      <c r="B50" s="175">
        <v>45</v>
      </c>
      <c r="C50" s="176" t="s">
        <v>87</v>
      </c>
      <c r="D50" s="175"/>
      <c r="E50" s="176" t="s">
        <v>87</v>
      </c>
      <c r="F50" s="176" t="s">
        <v>44</v>
      </c>
      <c r="G50" s="175" t="s">
        <v>12</v>
      </c>
      <c r="H50" s="175"/>
      <c r="I50" s="176"/>
    </row>
    <row r="51" ht="23.25" spans="1:9">
      <c r="A51" s="177">
        <v>119001</v>
      </c>
      <c r="B51" s="177">
        <v>46</v>
      </c>
      <c r="C51" s="178" t="s">
        <v>88</v>
      </c>
      <c r="D51" s="177" t="s">
        <v>16</v>
      </c>
      <c r="E51" s="178" t="s">
        <v>89</v>
      </c>
      <c r="F51" s="178" t="s">
        <v>11</v>
      </c>
      <c r="G51" s="177" t="s">
        <v>12</v>
      </c>
      <c r="H51" s="177"/>
      <c r="I51" s="178" t="s">
        <v>68</v>
      </c>
    </row>
    <row r="52" ht="23.25" spans="1:9">
      <c r="A52" s="175">
        <v>190001</v>
      </c>
      <c r="B52" s="175">
        <v>47</v>
      </c>
      <c r="C52" s="176" t="s">
        <v>90</v>
      </c>
      <c r="D52" s="175"/>
      <c r="E52" s="176" t="s">
        <v>90</v>
      </c>
      <c r="F52" s="176" t="s">
        <v>11</v>
      </c>
      <c r="G52" s="175" t="s">
        <v>12</v>
      </c>
      <c r="H52" s="175"/>
      <c r="I52" s="176"/>
    </row>
    <row r="53" ht="23.25" spans="1:9">
      <c r="A53" s="175">
        <v>112001</v>
      </c>
      <c r="B53" s="175">
        <v>48</v>
      </c>
      <c r="C53" s="176" t="s">
        <v>91</v>
      </c>
      <c r="D53" s="175"/>
      <c r="E53" s="176" t="s">
        <v>91</v>
      </c>
      <c r="F53" s="176" t="s">
        <v>11</v>
      </c>
      <c r="G53" s="175" t="s">
        <v>12</v>
      </c>
      <c r="H53" s="175"/>
      <c r="I53" s="176"/>
    </row>
    <row r="54" ht="23.25" spans="1:9">
      <c r="A54" s="175">
        <v>189001</v>
      </c>
      <c r="B54" s="175">
        <v>49</v>
      </c>
      <c r="C54" s="176" t="s">
        <v>92</v>
      </c>
      <c r="D54" s="175" t="s">
        <v>16</v>
      </c>
      <c r="E54" s="176" t="s">
        <v>93</v>
      </c>
      <c r="F54" s="176" t="s">
        <v>94</v>
      </c>
      <c r="G54" s="175" t="s">
        <v>12</v>
      </c>
      <c r="H54" s="175"/>
      <c r="I54" s="176"/>
    </row>
    <row r="55" ht="23.25" spans="1:9">
      <c r="A55" s="175">
        <v>118001</v>
      </c>
      <c r="B55" s="175">
        <v>50</v>
      </c>
      <c r="C55" s="176" t="s">
        <v>95</v>
      </c>
      <c r="D55" s="175" t="s">
        <v>16</v>
      </c>
      <c r="E55" s="176" t="s">
        <v>96</v>
      </c>
      <c r="F55" s="176" t="s">
        <v>11</v>
      </c>
      <c r="G55" s="175" t="s">
        <v>12</v>
      </c>
      <c r="H55" s="175"/>
      <c r="I55" s="176"/>
    </row>
    <row r="56" ht="23.25" spans="1:9">
      <c r="A56" s="177">
        <v>479001</v>
      </c>
      <c r="B56" s="177">
        <v>51</v>
      </c>
      <c r="C56" s="178" t="s">
        <v>97</v>
      </c>
      <c r="D56" s="177" t="s">
        <v>16</v>
      </c>
      <c r="E56" s="178" t="s">
        <v>98</v>
      </c>
      <c r="F56" s="178" t="s">
        <v>34</v>
      </c>
      <c r="G56" s="177" t="s">
        <v>12</v>
      </c>
      <c r="H56" s="177"/>
      <c r="I56" s="178" t="s">
        <v>81</v>
      </c>
    </row>
    <row r="57" ht="23.25" spans="1:9">
      <c r="A57" s="175">
        <v>468001</v>
      </c>
      <c r="B57" s="175">
        <v>52</v>
      </c>
      <c r="C57" s="176" t="s">
        <v>99</v>
      </c>
      <c r="D57" s="175"/>
      <c r="E57" s="176" t="s">
        <v>99</v>
      </c>
      <c r="F57" s="176" t="s">
        <v>34</v>
      </c>
      <c r="G57" s="175" t="s">
        <v>12</v>
      </c>
      <c r="H57" s="175"/>
      <c r="I57" s="176"/>
    </row>
    <row r="58" ht="23.25" spans="1:9">
      <c r="A58" s="175">
        <v>475001</v>
      </c>
      <c r="B58" s="175">
        <v>53</v>
      </c>
      <c r="C58" s="176" t="s">
        <v>100</v>
      </c>
      <c r="D58" s="175"/>
      <c r="E58" s="176" t="s">
        <v>100</v>
      </c>
      <c r="F58" s="176" t="s">
        <v>34</v>
      </c>
      <c r="G58" s="175" t="s">
        <v>12</v>
      </c>
      <c r="H58" s="175"/>
      <c r="I58" s="176"/>
    </row>
    <row r="59" ht="23.25" spans="1:9">
      <c r="A59" s="175">
        <v>476001</v>
      </c>
      <c r="B59" s="175">
        <v>54</v>
      </c>
      <c r="C59" s="176" t="s">
        <v>101</v>
      </c>
      <c r="D59" s="175"/>
      <c r="E59" s="176" t="s">
        <v>101</v>
      </c>
      <c r="F59" s="176" t="s">
        <v>34</v>
      </c>
      <c r="G59" s="175" t="s">
        <v>12</v>
      </c>
      <c r="H59" s="175"/>
      <c r="I59" s="176"/>
    </row>
    <row r="60" ht="23.25" spans="1:9">
      <c r="A60" s="175">
        <v>303001</v>
      </c>
      <c r="B60" s="175">
        <v>55</v>
      </c>
      <c r="C60" s="176" t="s">
        <v>102</v>
      </c>
      <c r="D60" s="175" t="s">
        <v>16</v>
      </c>
      <c r="E60" s="176" t="s">
        <v>103</v>
      </c>
      <c r="F60" s="176" t="s">
        <v>44</v>
      </c>
      <c r="G60" s="175" t="s">
        <v>12</v>
      </c>
      <c r="H60" s="175"/>
      <c r="I60" s="176"/>
    </row>
    <row r="61" ht="23.25" spans="1:9">
      <c r="A61" s="177">
        <v>337001</v>
      </c>
      <c r="B61" s="177">
        <v>56</v>
      </c>
      <c r="C61" s="178" t="s">
        <v>104</v>
      </c>
      <c r="D61" s="177" t="s">
        <v>16</v>
      </c>
      <c r="E61" s="178" t="s">
        <v>104</v>
      </c>
      <c r="F61" s="178" t="s">
        <v>29</v>
      </c>
      <c r="G61" s="177" t="s">
        <v>12</v>
      </c>
      <c r="H61" s="177"/>
      <c r="I61" s="178" t="s">
        <v>105</v>
      </c>
    </row>
    <row r="62" ht="23.25" spans="1:9">
      <c r="A62" s="177">
        <v>331001</v>
      </c>
      <c r="B62" s="177">
        <v>57</v>
      </c>
      <c r="C62" s="178" t="s">
        <v>106</v>
      </c>
      <c r="D62" s="177" t="s">
        <v>16</v>
      </c>
      <c r="E62" s="178" t="s">
        <v>107</v>
      </c>
      <c r="F62" s="178" t="s">
        <v>29</v>
      </c>
      <c r="G62" s="177" t="s">
        <v>12</v>
      </c>
      <c r="H62" s="177"/>
      <c r="I62" s="178" t="s">
        <v>108</v>
      </c>
    </row>
    <row r="63" ht="23.25" spans="1:9">
      <c r="A63" s="175">
        <v>338001</v>
      </c>
      <c r="B63" s="175">
        <v>58</v>
      </c>
      <c r="C63" s="176" t="s">
        <v>109</v>
      </c>
      <c r="D63" s="175"/>
      <c r="E63" s="176" t="s">
        <v>109</v>
      </c>
      <c r="F63" s="176" t="s">
        <v>29</v>
      </c>
      <c r="G63" s="175" t="s">
        <v>12</v>
      </c>
      <c r="H63" s="175"/>
      <c r="I63" s="176"/>
    </row>
    <row r="64" ht="23.25" spans="1:9">
      <c r="A64" s="175">
        <v>273001</v>
      </c>
      <c r="B64" s="175">
        <v>59</v>
      </c>
      <c r="C64" s="176" t="s">
        <v>110</v>
      </c>
      <c r="D64" s="175"/>
      <c r="E64" s="176" t="s">
        <v>110</v>
      </c>
      <c r="F64" s="176" t="s">
        <v>20</v>
      </c>
      <c r="G64" s="175" t="s">
        <v>12</v>
      </c>
      <c r="H64" s="175"/>
      <c r="I64" s="176"/>
    </row>
    <row r="65" ht="23.25" spans="1:9">
      <c r="A65" s="177"/>
      <c r="B65" s="177"/>
      <c r="C65" s="178" t="s">
        <v>111</v>
      </c>
      <c r="D65" s="177"/>
      <c r="E65" s="178" t="s">
        <v>58</v>
      </c>
      <c r="F65" s="178" t="s">
        <v>59</v>
      </c>
      <c r="G65" s="177"/>
      <c r="H65" s="177"/>
      <c r="I65" s="178" t="s">
        <v>112</v>
      </c>
    </row>
    <row r="66" ht="23.25" spans="1:9">
      <c r="A66" s="175">
        <v>265001</v>
      </c>
      <c r="B66" s="175">
        <v>60</v>
      </c>
      <c r="C66" s="176" t="s">
        <v>113</v>
      </c>
      <c r="D66" s="175"/>
      <c r="E66" s="176" t="s">
        <v>113</v>
      </c>
      <c r="F66" s="176" t="s">
        <v>20</v>
      </c>
      <c r="G66" s="175" t="s">
        <v>12</v>
      </c>
      <c r="H66" s="175"/>
      <c r="I66" s="176"/>
    </row>
    <row r="67" ht="23.25" spans="1:9">
      <c r="A67" s="175">
        <v>127001</v>
      </c>
      <c r="B67" s="175">
        <v>61</v>
      </c>
      <c r="C67" s="176" t="s">
        <v>114</v>
      </c>
      <c r="D67" s="175"/>
      <c r="E67" s="176" t="s">
        <v>114</v>
      </c>
      <c r="F67" s="176" t="s">
        <v>11</v>
      </c>
      <c r="G67" s="175" t="s">
        <v>12</v>
      </c>
      <c r="H67" s="175"/>
      <c r="I67" s="176"/>
    </row>
    <row r="68" ht="23.25" spans="1:9">
      <c r="A68" s="175">
        <v>128001</v>
      </c>
      <c r="B68" s="175">
        <v>62</v>
      </c>
      <c r="C68" s="176" t="s">
        <v>115</v>
      </c>
      <c r="D68" s="175"/>
      <c r="E68" s="176" t="s">
        <v>115</v>
      </c>
      <c r="F68" s="176" t="s">
        <v>11</v>
      </c>
      <c r="G68" s="175" t="s">
        <v>12</v>
      </c>
      <c r="H68" s="175"/>
      <c r="I68" s="176"/>
    </row>
    <row r="69" ht="23.25" spans="1:9">
      <c r="A69" s="175">
        <v>129001</v>
      </c>
      <c r="B69" s="175">
        <v>63</v>
      </c>
      <c r="C69" s="176" t="s">
        <v>116</v>
      </c>
      <c r="D69" s="175"/>
      <c r="E69" s="176" t="s">
        <v>116</v>
      </c>
      <c r="F69" s="176" t="s">
        <v>11</v>
      </c>
      <c r="G69" s="175" t="s">
        <v>12</v>
      </c>
      <c r="H69" s="175"/>
      <c r="I69" s="176"/>
    </row>
    <row r="70" ht="23.25" spans="1:9">
      <c r="A70" s="175">
        <v>132001</v>
      </c>
      <c r="B70" s="175">
        <v>64</v>
      </c>
      <c r="C70" s="176" t="s">
        <v>117</v>
      </c>
      <c r="D70" s="175"/>
      <c r="E70" s="176" t="s">
        <v>117</v>
      </c>
      <c r="F70" s="176" t="s">
        <v>11</v>
      </c>
      <c r="G70" s="175" t="s">
        <v>12</v>
      </c>
      <c r="H70" s="175"/>
      <c r="I70" s="176"/>
    </row>
    <row r="71" ht="23.25" spans="1:9">
      <c r="A71" s="175">
        <v>301001</v>
      </c>
      <c r="B71" s="175">
        <v>65</v>
      </c>
      <c r="C71" s="176" t="s">
        <v>118</v>
      </c>
      <c r="D71" s="175"/>
      <c r="E71" s="176" t="s">
        <v>118</v>
      </c>
      <c r="F71" s="176" t="s">
        <v>44</v>
      </c>
      <c r="G71" s="175" t="s">
        <v>12</v>
      </c>
      <c r="H71" s="175"/>
      <c r="I71" s="176"/>
    </row>
    <row r="72" ht="23.25" spans="1:9">
      <c r="A72" s="175">
        <v>269001</v>
      </c>
      <c r="B72" s="175">
        <v>66</v>
      </c>
      <c r="C72" s="176" t="s">
        <v>119</v>
      </c>
      <c r="D72" s="175"/>
      <c r="E72" s="176" t="s">
        <v>119</v>
      </c>
      <c r="F72" s="176" t="s">
        <v>20</v>
      </c>
      <c r="G72" s="175" t="s">
        <v>12</v>
      </c>
      <c r="H72" s="175"/>
      <c r="I72" s="176"/>
    </row>
    <row r="73" ht="23.25" spans="1:9">
      <c r="A73" s="175">
        <v>164001</v>
      </c>
      <c r="B73" s="175">
        <v>67</v>
      </c>
      <c r="C73" s="176" t="s">
        <v>120</v>
      </c>
      <c r="D73" s="175"/>
      <c r="E73" s="176" t="s">
        <v>120</v>
      </c>
      <c r="F73" s="176" t="s">
        <v>11</v>
      </c>
      <c r="G73" s="175" t="s">
        <v>12</v>
      </c>
      <c r="H73" s="175"/>
      <c r="I73" s="176"/>
    </row>
    <row r="74" ht="23.25" spans="1:9">
      <c r="A74" s="175">
        <v>165001</v>
      </c>
      <c r="B74" s="175">
        <v>68</v>
      </c>
      <c r="C74" s="176" t="s">
        <v>121</v>
      </c>
      <c r="D74" s="175"/>
      <c r="E74" s="176" t="s">
        <v>121</v>
      </c>
      <c r="F74" s="176" t="s">
        <v>11</v>
      </c>
      <c r="G74" s="175" t="s">
        <v>12</v>
      </c>
      <c r="H74" s="175"/>
      <c r="I74" s="176"/>
    </row>
    <row r="75" ht="23.25" spans="1:9">
      <c r="A75" s="175">
        <v>166001</v>
      </c>
      <c r="B75" s="175">
        <v>69</v>
      </c>
      <c r="C75" s="176" t="s">
        <v>122</v>
      </c>
      <c r="D75" s="175"/>
      <c r="E75" s="176" t="s">
        <v>122</v>
      </c>
      <c r="F75" s="176" t="s">
        <v>11</v>
      </c>
      <c r="G75" s="175" t="s">
        <v>12</v>
      </c>
      <c r="H75" s="175"/>
      <c r="I75" s="176"/>
    </row>
    <row r="76" ht="23.25" spans="1:9">
      <c r="A76" s="175">
        <v>167001</v>
      </c>
      <c r="B76" s="175">
        <v>70</v>
      </c>
      <c r="C76" s="176" t="s">
        <v>123</v>
      </c>
      <c r="D76" s="175"/>
      <c r="E76" s="176" t="s">
        <v>123</v>
      </c>
      <c r="F76" s="176" t="s">
        <v>11</v>
      </c>
      <c r="G76" s="175" t="s">
        <v>12</v>
      </c>
      <c r="H76" s="175"/>
      <c r="I76" s="176"/>
    </row>
    <row r="77" ht="23.25" spans="1:9">
      <c r="A77" s="175">
        <v>168001</v>
      </c>
      <c r="B77" s="175">
        <v>71</v>
      </c>
      <c r="C77" s="176" t="s">
        <v>124</v>
      </c>
      <c r="D77" s="175"/>
      <c r="E77" s="176" t="s">
        <v>124</v>
      </c>
      <c r="F77" s="176" t="s">
        <v>11</v>
      </c>
      <c r="G77" s="175" t="s">
        <v>12</v>
      </c>
      <c r="H77" s="175"/>
      <c r="I77" s="176"/>
    </row>
    <row r="78" ht="23.25" spans="1:9">
      <c r="A78" s="175">
        <v>187001</v>
      </c>
      <c r="B78" s="175">
        <v>72</v>
      </c>
      <c r="C78" s="176" t="s">
        <v>125</v>
      </c>
      <c r="D78" s="175"/>
      <c r="E78" s="176" t="s">
        <v>125</v>
      </c>
      <c r="F78" s="176" t="s">
        <v>11</v>
      </c>
      <c r="G78" s="175" t="s">
        <v>12</v>
      </c>
      <c r="H78" s="175"/>
      <c r="I78" s="176"/>
    </row>
    <row r="79" ht="23.25" spans="1:9">
      <c r="A79" s="175">
        <v>192001</v>
      </c>
      <c r="B79" s="175">
        <v>73</v>
      </c>
      <c r="C79" s="176" t="s">
        <v>126</v>
      </c>
      <c r="D79" s="175"/>
      <c r="E79" s="176" t="s">
        <v>126</v>
      </c>
      <c r="F79" s="176" t="s">
        <v>11</v>
      </c>
      <c r="G79" s="175" t="s">
        <v>12</v>
      </c>
      <c r="H79" s="175"/>
      <c r="I79" s="176"/>
    </row>
    <row r="80" ht="23.25" spans="1:9">
      <c r="A80" s="175">
        <v>159001</v>
      </c>
      <c r="B80" s="175">
        <v>74</v>
      </c>
      <c r="C80" s="176" t="s">
        <v>127</v>
      </c>
      <c r="D80" s="175"/>
      <c r="E80" s="176" t="s">
        <v>127</v>
      </c>
      <c r="F80" s="176" t="s">
        <v>11</v>
      </c>
      <c r="G80" s="175" t="s">
        <v>12</v>
      </c>
      <c r="H80" s="175"/>
      <c r="I80" s="176"/>
    </row>
    <row r="81" ht="23.25" spans="1:9">
      <c r="A81" s="175">
        <v>160001</v>
      </c>
      <c r="B81" s="175">
        <v>75</v>
      </c>
      <c r="C81" s="176" t="s">
        <v>128</v>
      </c>
      <c r="D81" s="175"/>
      <c r="E81" s="176" t="s">
        <v>128</v>
      </c>
      <c r="F81" s="176" t="s">
        <v>11</v>
      </c>
      <c r="G81" s="175" t="s">
        <v>12</v>
      </c>
      <c r="H81" s="175"/>
      <c r="I81" s="176"/>
    </row>
    <row r="82" ht="23.25" spans="1:9">
      <c r="A82" s="175">
        <v>161001</v>
      </c>
      <c r="B82" s="175">
        <v>76</v>
      </c>
      <c r="C82" s="176" t="s">
        <v>129</v>
      </c>
      <c r="D82" s="175"/>
      <c r="E82" s="176" t="s">
        <v>129</v>
      </c>
      <c r="F82" s="176" t="s">
        <v>11</v>
      </c>
      <c r="G82" s="175" t="s">
        <v>12</v>
      </c>
      <c r="H82" s="175"/>
      <c r="I82" s="176"/>
    </row>
    <row r="83" ht="23.25" spans="1:9">
      <c r="A83" s="175">
        <v>162001</v>
      </c>
      <c r="B83" s="175">
        <v>77</v>
      </c>
      <c r="C83" s="176" t="s">
        <v>130</v>
      </c>
      <c r="D83" s="175"/>
      <c r="E83" s="176" t="s">
        <v>130</v>
      </c>
      <c r="F83" s="176" t="s">
        <v>11</v>
      </c>
      <c r="G83" s="175" t="s">
        <v>12</v>
      </c>
      <c r="H83" s="175"/>
      <c r="I83" s="176"/>
    </row>
    <row r="84" ht="23.25" spans="1:9">
      <c r="A84" s="175">
        <v>163001</v>
      </c>
      <c r="B84" s="175">
        <v>78</v>
      </c>
      <c r="C84" s="176" t="s">
        <v>131</v>
      </c>
      <c r="D84" s="175"/>
      <c r="E84" s="176" t="s">
        <v>131</v>
      </c>
      <c r="F84" s="176" t="s">
        <v>11</v>
      </c>
      <c r="G84" s="175" t="s">
        <v>12</v>
      </c>
      <c r="H84" s="175"/>
      <c r="I84" s="176"/>
    </row>
    <row r="85" ht="23.25" spans="1:9">
      <c r="A85" s="175">
        <v>186001</v>
      </c>
      <c r="B85" s="175">
        <v>79</v>
      </c>
      <c r="C85" s="176" t="s">
        <v>132</v>
      </c>
      <c r="D85" s="175"/>
      <c r="E85" s="176" t="s">
        <v>132</v>
      </c>
      <c r="F85" s="176" t="s">
        <v>11</v>
      </c>
      <c r="G85" s="175" t="s">
        <v>12</v>
      </c>
      <c r="H85" s="175"/>
      <c r="I85" s="176"/>
    </row>
    <row r="86" ht="23.25" spans="1:9">
      <c r="A86" s="175">
        <v>191001</v>
      </c>
      <c r="B86" s="175">
        <v>80</v>
      </c>
      <c r="C86" s="176" t="s">
        <v>133</v>
      </c>
      <c r="D86" s="175"/>
      <c r="E86" s="176" t="s">
        <v>133</v>
      </c>
      <c r="F86" s="176" t="s">
        <v>11</v>
      </c>
      <c r="G86" s="175" t="s">
        <v>12</v>
      </c>
      <c r="H86" s="175"/>
      <c r="I86" s="176"/>
    </row>
    <row r="87" ht="23.25" spans="1:9">
      <c r="A87" s="175">
        <v>137001</v>
      </c>
      <c r="B87" s="175">
        <v>81</v>
      </c>
      <c r="C87" s="176" t="s">
        <v>134</v>
      </c>
      <c r="D87" s="175"/>
      <c r="E87" s="176" t="s">
        <v>134</v>
      </c>
      <c r="F87" s="176" t="s">
        <v>11</v>
      </c>
      <c r="G87" s="175" t="s">
        <v>12</v>
      </c>
      <c r="H87" s="175"/>
      <c r="I87" s="176"/>
    </row>
    <row r="88" ht="23.25" spans="1:9">
      <c r="A88" s="175">
        <v>138001</v>
      </c>
      <c r="B88" s="175">
        <v>82</v>
      </c>
      <c r="C88" s="176" t="s">
        <v>135</v>
      </c>
      <c r="D88" s="175"/>
      <c r="E88" s="176" t="s">
        <v>135</v>
      </c>
      <c r="F88" s="176" t="s">
        <v>11</v>
      </c>
      <c r="G88" s="175" t="s">
        <v>12</v>
      </c>
      <c r="H88" s="175"/>
      <c r="I88" s="176"/>
    </row>
    <row r="89" ht="23.25" spans="1:9">
      <c r="A89" s="175">
        <v>139001</v>
      </c>
      <c r="B89" s="175">
        <v>83</v>
      </c>
      <c r="C89" s="176" t="s">
        <v>136</v>
      </c>
      <c r="D89" s="175"/>
      <c r="E89" s="176" t="s">
        <v>136</v>
      </c>
      <c r="F89" s="176" t="s">
        <v>11</v>
      </c>
      <c r="G89" s="175" t="s">
        <v>12</v>
      </c>
      <c r="H89" s="175"/>
      <c r="I89" s="176"/>
    </row>
    <row r="90" ht="23.25" spans="1:9">
      <c r="A90" s="175">
        <v>140001</v>
      </c>
      <c r="B90" s="175">
        <v>84</v>
      </c>
      <c r="C90" s="176" t="s">
        <v>137</v>
      </c>
      <c r="D90" s="175"/>
      <c r="E90" s="176" t="s">
        <v>137</v>
      </c>
      <c r="F90" s="176" t="s">
        <v>11</v>
      </c>
      <c r="G90" s="175" t="s">
        <v>12</v>
      </c>
      <c r="H90" s="175"/>
      <c r="I90" s="176"/>
    </row>
    <row r="91" ht="23.25" spans="1:9">
      <c r="A91" s="175">
        <v>141001</v>
      </c>
      <c r="B91" s="175">
        <v>85</v>
      </c>
      <c r="C91" s="176" t="s">
        <v>138</v>
      </c>
      <c r="D91" s="175"/>
      <c r="E91" s="176" t="s">
        <v>138</v>
      </c>
      <c r="F91" s="176" t="s">
        <v>11</v>
      </c>
      <c r="G91" s="175" t="s">
        <v>12</v>
      </c>
      <c r="H91" s="175"/>
      <c r="I91" s="176"/>
    </row>
    <row r="92" ht="23.25" spans="1:9">
      <c r="A92" s="175">
        <v>142001</v>
      </c>
      <c r="B92" s="175">
        <v>86</v>
      </c>
      <c r="C92" s="176" t="s">
        <v>139</v>
      </c>
      <c r="D92" s="175"/>
      <c r="E92" s="176" t="s">
        <v>139</v>
      </c>
      <c r="F92" s="176" t="s">
        <v>11</v>
      </c>
      <c r="G92" s="175" t="s">
        <v>12</v>
      </c>
      <c r="H92" s="175"/>
      <c r="I92" s="176"/>
    </row>
    <row r="93" ht="23.25" spans="1:9">
      <c r="A93" s="175">
        <v>143001</v>
      </c>
      <c r="B93" s="175">
        <v>87</v>
      </c>
      <c r="C93" s="176" t="s">
        <v>140</v>
      </c>
      <c r="D93" s="175"/>
      <c r="E93" s="176" t="s">
        <v>140</v>
      </c>
      <c r="F93" s="176" t="s">
        <v>11</v>
      </c>
      <c r="G93" s="175" t="s">
        <v>12</v>
      </c>
      <c r="H93" s="175"/>
      <c r="I93" s="176"/>
    </row>
    <row r="94" ht="23.25" spans="1:9">
      <c r="A94" s="175">
        <v>134001</v>
      </c>
      <c r="B94" s="175">
        <v>88</v>
      </c>
      <c r="C94" s="176" t="s">
        <v>141</v>
      </c>
      <c r="D94" s="175"/>
      <c r="E94" s="176" t="s">
        <v>141</v>
      </c>
      <c r="F94" s="176" t="s">
        <v>11</v>
      </c>
      <c r="G94" s="175" t="s">
        <v>12</v>
      </c>
      <c r="H94" s="175"/>
      <c r="I94" s="176"/>
    </row>
    <row r="95" ht="23.25" spans="1:9">
      <c r="A95" s="175">
        <v>133001</v>
      </c>
      <c r="B95" s="175">
        <v>89</v>
      </c>
      <c r="C95" s="176" t="s">
        <v>142</v>
      </c>
      <c r="D95" s="175"/>
      <c r="E95" s="176" t="s">
        <v>142</v>
      </c>
      <c r="F95" s="176" t="s">
        <v>11</v>
      </c>
      <c r="G95" s="175" t="s">
        <v>12</v>
      </c>
      <c r="H95" s="175"/>
      <c r="I95" s="176"/>
    </row>
    <row r="96" ht="23.25" spans="1:9">
      <c r="A96" s="175">
        <v>135001</v>
      </c>
      <c r="B96" s="175">
        <v>90</v>
      </c>
      <c r="C96" s="176" t="s">
        <v>143</v>
      </c>
      <c r="D96" s="175"/>
      <c r="E96" s="176" t="s">
        <v>143</v>
      </c>
      <c r="F96" s="176" t="s">
        <v>11</v>
      </c>
      <c r="G96" s="175" t="s">
        <v>12</v>
      </c>
      <c r="H96" s="175"/>
      <c r="I96" s="176"/>
    </row>
    <row r="97" ht="23.25" spans="1:9">
      <c r="A97" s="175">
        <v>175001</v>
      </c>
      <c r="B97" s="175">
        <v>91</v>
      </c>
      <c r="C97" s="176" t="s">
        <v>144</v>
      </c>
      <c r="D97" s="175"/>
      <c r="E97" s="176" t="s">
        <v>144</v>
      </c>
      <c r="F97" s="176" t="s">
        <v>11</v>
      </c>
      <c r="G97" s="175" t="s">
        <v>12</v>
      </c>
      <c r="H97" s="175"/>
      <c r="I97" s="176"/>
    </row>
    <row r="98" ht="23.25" spans="1:9">
      <c r="A98" s="175">
        <v>255001</v>
      </c>
      <c r="B98" s="175">
        <v>92</v>
      </c>
      <c r="C98" s="176" t="s">
        <v>145</v>
      </c>
      <c r="D98" s="175"/>
      <c r="E98" s="176" t="s">
        <v>145</v>
      </c>
      <c r="F98" s="176" t="s">
        <v>20</v>
      </c>
      <c r="G98" s="175" t="s">
        <v>12</v>
      </c>
      <c r="H98" s="175"/>
      <c r="I98" s="176"/>
    </row>
    <row r="99" ht="23.25" spans="1:9">
      <c r="A99" s="175">
        <v>267001</v>
      </c>
      <c r="B99" s="175">
        <v>93</v>
      </c>
      <c r="C99" s="176" t="s">
        <v>146</v>
      </c>
      <c r="D99" s="175"/>
      <c r="E99" s="176" t="s">
        <v>146</v>
      </c>
      <c r="F99" s="176" t="s">
        <v>20</v>
      </c>
      <c r="G99" s="175" t="s">
        <v>12</v>
      </c>
      <c r="H99" s="175"/>
      <c r="I99" s="176"/>
    </row>
    <row r="100" ht="23.25" spans="1:9">
      <c r="A100" s="175">
        <v>144001</v>
      </c>
      <c r="B100" s="175">
        <v>94</v>
      </c>
      <c r="C100" s="176" t="s">
        <v>147</v>
      </c>
      <c r="D100" s="175"/>
      <c r="E100" s="176" t="s">
        <v>147</v>
      </c>
      <c r="F100" s="176" t="s">
        <v>11</v>
      </c>
      <c r="G100" s="175" t="s">
        <v>12</v>
      </c>
      <c r="H100" s="175"/>
      <c r="I100" s="176"/>
    </row>
    <row r="101" ht="23.25" spans="1:9">
      <c r="A101" s="175">
        <v>259001</v>
      </c>
      <c r="B101" s="175">
        <v>95</v>
      </c>
      <c r="C101" s="176" t="s">
        <v>148</v>
      </c>
      <c r="D101" s="175"/>
      <c r="E101" s="176" t="s">
        <v>148</v>
      </c>
      <c r="F101" s="176" t="s">
        <v>20</v>
      </c>
      <c r="G101" s="175" t="s">
        <v>12</v>
      </c>
      <c r="H101" s="175"/>
      <c r="I101" s="176"/>
    </row>
    <row r="102" ht="23.25" spans="1:9">
      <c r="A102" s="175">
        <v>260001</v>
      </c>
      <c r="B102" s="175">
        <v>96</v>
      </c>
      <c r="C102" s="176" t="s">
        <v>149</v>
      </c>
      <c r="D102" s="175"/>
      <c r="E102" s="176" t="s">
        <v>149</v>
      </c>
      <c r="F102" s="176" t="s">
        <v>20</v>
      </c>
      <c r="G102" s="175" t="s">
        <v>12</v>
      </c>
      <c r="H102" s="175"/>
      <c r="I102" s="176"/>
    </row>
    <row r="103" ht="23.25" spans="1:9">
      <c r="A103" s="175">
        <v>185001</v>
      </c>
      <c r="B103" s="175">
        <v>97</v>
      </c>
      <c r="C103" s="176" t="s">
        <v>150</v>
      </c>
      <c r="D103" s="175"/>
      <c r="E103" s="176" t="s">
        <v>150</v>
      </c>
      <c r="F103" s="176" t="s">
        <v>11</v>
      </c>
      <c r="G103" s="175" t="s">
        <v>12</v>
      </c>
      <c r="H103" s="175"/>
      <c r="I103" s="176"/>
    </row>
    <row r="104" ht="23.25" spans="1:9">
      <c r="A104" s="175">
        <v>333001</v>
      </c>
      <c r="B104" s="175">
        <v>98</v>
      </c>
      <c r="C104" s="176" t="s">
        <v>151</v>
      </c>
      <c r="D104" s="175"/>
      <c r="E104" s="176" t="s">
        <v>151</v>
      </c>
      <c r="F104" s="176" t="s">
        <v>29</v>
      </c>
      <c r="G104" s="175" t="s">
        <v>12</v>
      </c>
      <c r="H104" s="175"/>
      <c r="I104" s="176"/>
    </row>
    <row r="105" ht="23.25" spans="1:9">
      <c r="A105" s="175">
        <v>122001</v>
      </c>
      <c r="B105" s="175">
        <v>99</v>
      </c>
      <c r="C105" s="176" t="s">
        <v>152</v>
      </c>
      <c r="D105" s="175"/>
      <c r="E105" s="176" t="s">
        <v>152</v>
      </c>
      <c r="F105" s="176" t="s">
        <v>34</v>
      </c>
      <c r="G105" s="175" t="s">
        <v>12</v>
      </c>
      <c r="H105" s="175"/>
      <c r="I105" s="176"/>
    </row>
    <row r="106" ht="23.25" spans="1:9">
      <c r="A106" s="175">
        <v>136001</v>
      </c>
      <c r="B106" s="175">
        <v>100</v>
      </c>
      <c r="C106" s="176" t="s">
        <v>153</v>
      </c>
      <c r="D106" s="175"/>
      <c r="E106" s="176" t="s">
        <v>153</v>
      </c>
      <c r="F106" s="176" t="s">
        <v>29</v>
      </c>
      <c r="G106" s="175" t="s">
        <v>12</v>
      </c>
      <c r="H106" s="175"/>
      <c r="I106" s="176"/>
    </row>
    <row r="107" ht="23.25" spans="1:9">
      <c r="A107" s="175">
        <v>251001</v>
      </c>
      <c r="B107" s="175">
        <v>101</v>
      </c>
      <c r="C107" s="176" t="s">
        <v>154</v>
      </c>
      <c r="D107" s="175"/>
      <c r="E107" s="176" t="s">
        <v>154</v>
      </c>
      <c r="F107" s="176" t="s">
        <v>20</v>
      </c>
      <c r="G107" s="175" t="s">
        <v>12</v>
      </c>
      <c r="H107" s="175"/>
      <c r="I107" s="176"/>
    </row>
    <row r="108" ht="23.25" spans="1:9">
      <c r="A108" s="175">
        <v>174001</v>
      </c>
      <c r="B108" s="175">
        <v>102</v>
      </c>
      <c r="C108" s="176" t="s">
        <v>155</v>
      </c>
      <c r="D108" s="175"/>
      <c r="E108" s="176" t="s">
        <v>155</v>
      </c>
      <c r="F108" s="176" t="s">
        <v>11</v>
      </c>
      <c r="G108" s="175" t="s">
        <v>12</v>
      </c>
      <c r="H108" s="175"/>
      <c r="I108" s="176"/>
    </row>
    <row r="109" ht="23.25" spans="1:9">
      <c r="A109" s="175">
        <v>268001</v>
      </c>
      <c r="B109" s="175">
        <v>103</v>
      </c>
      <c r="C109" s="176" t="s">
        <v>156</v>
      </c>
      <c r="D109" s="175"/>
      <c r="E109" s="176" t="s">
        <v>156</v>
      </c>
      <c r="F109" s="176" t="s">
        <v>20</v>
      </c>
      <c r="G109" s="175" t="s">
        <v>12</v>
      </c>
      <c r="H109" s="175"/>
      <c r="I109" s="176"/>
    </row>
    <row r="110" ht="23.25" spans="1:9">
      <c r="A110" s="175">
        <v>258001</v>
      </c>
      <c r="B110" s="175">
        <v>104</v>
      </c>
      <c r="C110" s="176" t="s">
        <v>157</v>
      </c>
      <c r="D110" s="175"/>
      <c r="E110" s="176" t="s">
        <v>157</v>
      </c>
      <c r="F110" s="176" t="s">
        <v>20</v>
      </c>
      <c r="G110" s="175" t="s">
        <v>12</v>
      </c>
      <c r="H110" s="175"/>
      <c r="I110" s="176"/>
    </row>
    <row r="111" ht="23.25" spans="1:9">
      <c r="A111" s="175">
        <v>252002</v>
      </c>
      <c r="B111" s="175">
        <v>105</v>
      </c>
      <c r="C111" s="176" t="s">
        <v>158</v>
      </c>
      <c r="D111" s="175"/>
      <c r="E111" s="176" t="s">
        <v>158</v>
      </c>
      <c r="F111" s="176" t="s">
        <v>11</v>
      </c>
      <c r="G111" s="175" t="s">
        <v>12</v>
      </c>
      <c r="H111" s="175"/>
      <c r="I111" s="176"/>
    </row>
    <row r="112" ht="23.25" spans="1:9">
      <c r="A112" s="175">
        <v>256001</v>
      </c>
      <c r="B112" s="175">
        <v>106</v>
      </c>
      <c r="C112" s="176" t="s">
        <v>159</v>
      </c>
      <c r="D112" s="175"/>
      <c r="E112" s="176" t="s">
        <v>159</v>
      </c>
      <c r="F112" s="176" t="s">
        <v>20</v>
      </c>
      <c r="G112" s="175" t="s">
        <v>12</v>
      </c>
      <c r="H112" s="175"/>
      <c r="I112" s="176"/>
    </row>
    <row r="113" ht="23.25" spans="1:9">
      <c r="A113" s="175">
        <v>272001</v>
      </c>
      <c r="B113" s="175">
        <v>107</v>
      </c>
      <c r="C113" s="176" t="s">
        <v>160</v>
      </c>
      <c r="D113" s="175"/>
      <c r="E113" s="176" t="s">
        <v>160</v>
      </c>
      <c r="F113" s="176" t="s">
        <v>20</v>
      </c>
      <c r="G113" s="175" t="s">
        <v>12</v>
      </c>
      <c r="H113" s="175"/>
      <c r="I113" s="176"/>
    </row>
    <row r="114" ht="23.25" spans="1:9">
      <c r="A114" s="175">
        <v>311001</v>
      </c>
      <c r="B114" s="175">
        <v>108</v>
      </c>
      <c r="C114" s="176" t="s">
        <v>161</v>
      </c>
      <c r="D114" s="175"/>
      <c r="E114" s="176" t="s">
        <v>161</v>
      </c>
      <c r="F114" s="176" t="s">
        <v>44</v>
      </c>
      <c r="G114" s="175" t="s">
        <v>12</v>
      </c>
      <c r="H114" s="175"/>
      <c r="I114" s="176"/>
    </row>
    <row r="115" ht="23.25" spans="1:9">
      <c r="A115" s="175">
        <v>312001</v>
      </c>
      <c r="B115" s="175">
        <v>109</v>
      </c>
      <c r="C115" s="176" t="s">
        <v>162</v>
      </c>
      <c r="D115" s="175"/>
      <c r="E115" s="176" t="s">
        <v>162</v>
      </c>
      <c r="F115" s="176" t="s">
        <v>44</v>
      </c>
      <c r="G115" s="175" t="s">
        <v>12</v>
      </c>
      <c r="H115" s="175"/>
      <c r="I115" s="176"/>
    </row>
    <row r="116" ht="23.25" spans="1:9">
      <c r="A116" s="175">
        <v>314001</v>
      </c>
      <c r="B116" s="175">
        <v>110</v>
      </c>
      <c r="C116" s="176" t="s">
        <v>163</v>
      </c>
      <c r="D116" s="175"/>
      <c r="E116" s="176" t="s">
        <v>163</v>
      </c>
      <c r="F116" s="176" t="s">
        <v>44</v>
      </c>
      <c r="G116" s="175" t="s">
        <v>12</v>
      </c>
      <c r="H116" s="175"/>
      <c r="I116" s="176"/>
    </row>
    <row r="117" ht="23.25" spans="1:9">
      <c r="A117" s="175">
        <v>371001</v>
      </c>
      <c r="B117" s="175">
        <v>111</v>
      </c>
      <c r="C117" s="176" t="s">
        <v>164</v>
      </c>
      <c r="D117" s="175"/>
      <c r="E117" s="176" t="s">
        <v>164</v>
      </c>
      <c r="F117" s="176" t="s">
        <v>34</v>
      </c>
      <c r="G117" s="175" t="s">
        <v>12</v>
      </c>
      <c r="H117" s="175"/>
      <c r="I117" s="176"/>
    </row>
    <row r="118" ht="23.25" spans="1:9">
      <c r="A118" s="175">
        <v>372001</v>
      </c>
      <c r="B118" s="175">
        <v>112</v>
      </c>
      <c r="C118" s="176" t="s">
        <v>165</v>
      </c>
      <c r="D118" s="175"/>
      <c r="E118" s="176" t="s">
        <v>165</v>
      </c>
      <c r="F118" s="176" t="s">
        <v>34</v>
      </c>
      <c r="G118" s="175" t="s">
        <v>12</v>
      </c>
      <c r="H118" s="175"/>
      <c r="I118" s="176"/>
    </row>
    <row r="119" ht="23.25" spans="1:9">
      <c r="A119" s="175">
        <v>415001</v>
      </c>
      <c r="B119" s="175">
        <v>113</v>
      </c>
      <c r="C119" s="176" t="s">
        <v>166</v>
      </c>
      <c r="D119" s="175"/>
      <c r="E119" s="176" t="s">
        <v>166</v>
      </c>
      <c r="F119" s="176" t="s">
        <v>31</v>
      </c>
      <c r="G119" s="175" t="s">
        <v>12</v>
      </c>
      <c r="H119" s="175"/>
      <c r="I119" s="176"/>
    </row>
    <row r="120" ht="23.25" spans="1:9">
      <c r="A120" s="175">
        <v>426001</v>
      </c>
      <c r="B120" s="175">
        <v>114</v>
      </c>
      <c r="C120" s="176" t="s">
        <v>167</v>
      </c>
      <c r="D120" s="175"/>
      <c r="E120" s="176" t="s">
        <v>167</v>
      </c>
      <c r="F120" s="176" t="s">
        <v>31</v>
      </c>
      <c r="G120" s="175" t="s">
        <v>12</v>
      </c>
      <c r="H120" s="175"/>
      <c r="I120" s="176"/>
    </row>
    <row r="121" ht="23.25" spans="1:9">
      <c r="A121" s="175">
        <v>412001</v>
      </c>
      <c r="B121" s="175">
        <v>115</v>
      </c>
      <c r="C121" s="176" t="s">
        <v>168</v>
      </c>
      <c r="D121" s="175"/>
      <c r="E121" s="176" t="s">
        <v>168</v>
      </c>
      <c r="F121" s="176" t="s">
        <v>31</v>
      </c>
      <c r="G121" s="175" t="s">
        <v>12</v>
      </c>
      <c r="H121" s="175"/>
      <c r="I121" s="176"/>
    </row>
    <row r="122" ht="23.25" spans="1:9">
      <c r="A122" s="175">
        <v>336001</v>
      </c>
      <c r="B122" s="175">
        <v>116</v>
      </c>
      <c r="C122" s="176" t="s">
        <v>169</v>
      </c>
      <c r="D122" s="175"/>
      <c r="E122" s="176" t="s">
        <v>169</v>
      </c>
      <c r="F122" s="176" t="s">
        <v>29</v>
      </c>
      <c r="G122" s="175" t="s">
        <v>12</v>
      </c>
      <c r="H122" s="175"/>
      <c r="I122" s="176"/>
    </row>
    <row r="123" ht="23.25" spans="1:9">
      <c r="A123" s="175">
        <v>474001</v>
      </c>
      <c r="B123" s="175">
        <v>117</v>
      </c>
      <c r="C123" s="176" t="s">
        <v>170</v>
      </c>
      <c r="D123" s="175"/>
      <c r="E123" s="176" t="s">
        <v>170</v>
      </c>
      <c r="F123" s="176" t="s">
        <v>34</v>
      </c>
      <c r="G123" s="175" t="s">
        <v>12</v>
      </c>
      <c r="H123" s="175"/>
      <c r="I123" s="176"/>
    </row>
    <row r="124" ht="23.25" spans="1:9">
      <c r="A124" s="175">
        <v>478001</v>
      </c>
      <c r="B124" s="175">
        <v>118</v>
      </c>
      <c r="C124" s="176" t="s">
        <v>171</v>
      </c>
      <c r="D124" s="175"/>
      <c r="E124" s="176" t="s">
        <v>171</v>
      </c>
      <c r="F124" s="176" t="s">
        <v>34</v>
      </c>
      <c r="G124" s="175" t="s">
        <v>12</v>
      </c>
      <c r="H124" s="175"/>
      <c r="I124" s="176"/>
    </row>
    <row r="125" ht="23.25" spans="1:9">
      <c r="A125" s="175">
        <v>370001</v>
      </c>
      <c r="B125" s="175">
        <v>119</v>
      </c>
      <c r="C125" s="176" t="s">
        <v>172</v>
      </c>
      <c r="D125" s="175"/>
      <c r="E125" s="176" t="s">
        <v>172</v>
      </c>
      <c r="F125" s="176" t="s">
        <v>34</v>
      </c>
      <c r="G125" s="175" t="s">
        <v>12</v>
      </c>
      <c r="H125" s="175"/>
      <c r="I125" s="176"/>
    </row>
    <row r="126" ht="23.25" spans="1:9">
      <c r="A126" s="175">
        <v>270004</v>
      </c>
      <c r="B126" s="175">
        <v>120</v>
      </c>
      <c r="C126" s="176" t="s">
        <v>173</v>
      </c>
      <c r="D126" s="175"/>
      <c r="E126" s="176" t="s">
        <v>173</v>
      </c>
      <c r="F126" s="176" t="s">
        <v>20</v>
      </c>
      <c r="G126" s="175" t="s">
        <v>12</v>
      </c>
      <c r="H126" s="175"/>
      <c r="I126" s="176"/>
    </row>
    <row r="127" ht="23.25" spans="1:9">
      <c r="A127" s="175">
        <v>250005</v>
      </c>
      <c r="B127" s="175">
        <v>121</v>
      </c>
      <c r="C127" s="176" t="s">
        <v>174</v>
      </c>
      <c r="D127" s="175"/>
      <c r="E127" s="176" t="s">
        <v>174</v>
      </c>
      <c r="F127" s="176" t="s">
        <v>20</v>
      </c>
      <c r="G127" s="175" t="s">
        <v>175</v>
      </c>
      <c r="H127" s="175"/>
      <c r="I127" s="176"/>
    </row>
    <row r="128" ht="23.25" spans="1:9">
      <c r="A128" s="175">
        <v>250006</v>
      </c>
      <c r="B128" s="175">
        <v>122</v>
      </c>
      <c r="C128" s="176" t="s">
        <v>176</v>
      </c>
      <c r="D128" s="175"/>
      <c r="E128" s="176" t="s">
        <v>176</v>
      </c>
      <c r="F128" s="176" t="s">
        <v>20</v>
      </c>
      <c r="G128" s="175" t="s">
        <v>175</v>
      </c>
      <c r="H128" s="175"/>
      <c r="I128" s="176"/>
    </row>
    <row r="129" ht="23.25" spans="1:9">
      <c r="A129" s="175">
        <v>250007</v>
      </c>
      <c r="B129" s="175">
        <v>123</v>
      </c>
      <c r="C129" s="176" t="s">
        <v>177</v>
      </c>
      <c r="D129" s="175"/>
      <c r="E129" s="176" t="s">
        <v>177</v>
      </c>
      <c r="F129" s="176" t="s">
        <v>20</v>
      </c>
      <c r="G129" s="175" t="s">
        <v>175</v>
      </c>
      <c r="H129" s="175"/>
      <c r="I129" s="176"/>
    </row>
    <row r="130" ht="23.25" spans="1:9">
      <c r="A130" s="175">
        <v>250008</v>
      </c>
      <c r="B130" s="175">
        <v>124</v>
      </c>
      <c r="C130" s="176" t="s">
        <v>178</v>
      </c>
      <c r="D130" s="175"/>
      <c r="E130" s="176" t="s">
        <v>178</v>
      </c>
      <c r="F130" s="176" t="s">
        <v>20</v>
      </c>
      <c r="G130" s="175" t="s">
        <v>175</v>
      </c>
      <c r="H130" s="175"/>
      <c r="I130" s="176"/>
    </row>
    <row r="131" ht="23.25" spans="1:9">
      <c r="A131" s="175">
        <v>250009</v>
      </c>
      <c r="B131" s="175">
        <v>125</v>
      </c>
      <c r="C131" s="176" t="s">
        <v>179</v>
      </c>
      <c r="D131" s="175"/>
      <c r="E131" s="176" t="s">
        <v>179</v>
      </c>
      <c r="F131" s="176" t="s">
        <v>20</v>
      </c>
      <c r="G131" s="175" t="s">
        <v>175</v>
      </c>
      <c r="H131" s="175"/>
      <c r="I131" s="176"/>
    </row>
    <row r="132" ht="23.25" spans="1:9">
      <c r="A132" s="175">
        <v>250010</v>
      </c>
      <c r="B132" s="175">
        <v>126</v>
      </c>
      <c r="C132" s="176" t="s">
        <v>180</v>
      </c>
      <c r="D132" s="175"/>
      <c r="E132" s="176" t="s">
        <v>180</v>
      </c>
      <c r="F132" s="176" t="s">
        <v>20</v>
      </c>
      <c r="G132" s="175" t="s">
        <v>175</v>
      </c>
      <c r="H132" s="175"/>
      <c r="I132" s="176"/>
    </row>
    <row r="133" ht="23.25" spans="1:9">
      <c r="A133" s="175">
        <v>250011</v>
      </c>
      <c r="B133" s="175">
        <v>127</v>
      </c>
      <c r="C133" s="176" t="s">
        <v>181</v>
      </c>
      <c r="D133" s="175"/>
      <c r="E133" s="176" t="s">
        <v>181</v>
      </c>
      <c r="F133" s="176" t="s">
        <v>20</v>
      </c>
      <c r="G133" s="175" t="s">
        <v>175</v>
      </c>
      <c r="H133" s="175"/>
      <c r="I133" s="176"/>
    </row>
    <row r="134" ht="23.25" spans="1:9">
      <c r="A134" s="175">
        <v>250012</v>
      </c>
      <c r="B134" s="175">
        <v>128</v>
      </c>
      <c r="C134" s="176" t="s">
        <v>182</v>
      </c>
      <c r="D134" s="175"/>
      <c r="E134" s="176" t="s">
        <v>182</v>
      </c>
      <c r="F134" s="176" t="s">
        <v>20</v>
      </c>
      <c r="G134" s="175" t="s">
        <v>175</v>
      </c>
      <c r="H134" s="175"/>
      <c r="I134" s="176"/>
    </row>
    <row r="135" ht="23.25" spans="1:9">
      <c r="A135" s="175">
        <v>250013</v>
      </c>
      <c r="B135" s="175">
        <v>129</v>
      </c>
      <c r="C135" s="176" t="s">
        <v>183</v>
      </c>
      <c r="D135" s="175"/>
      <c r="E135" s="176" t="s">
        <v>183</v>
      </c>
      <c r="F135" s="176" t="s">
        <v>20</v>
      </c>
      <c r="G135" s="175" t="s">
        <v>175</v>
      </c>
      <c r="H135" s="175"/>
      <c r="I135" s="176"/>
    </row>
    <row r="136" ht="23.25" spans="1:9">
      <c r="A136" s="175">
        <v>250014</v>
      </c>
      <c r="B136" s="175">
        <v>130</v>
      </c>
      <c r="C136" s="176" t="s">
        <v>184</v>
      </c>
      <c r="D136" s="175"/>
      <c r="E136" s="176" t="s">
        <v>184</v>
      </c>
      <c r="F136" s="176" t="s">
        <v>20</v>
      </c>
      <c r="G136" s="175" t="s">
        <v>175</v>
      </c>
      <c r="H136" s="175"/>
      <c r="I136" s="176"/>
    </row>
    <row r="137" ht="23.25" spans="1:9">
      <c r="A137" s="175">
        <v>250015</v>
      </c>
      <c r="B137" s="175">
        <v>131</v>
      </c>
      <c r="C137" s="176" t="s">
        <v>185</v>
      </c>
      <c r="D137" s="175"/>
      <c r="E137" s="176" t="s">
        <v>185</v>
      </c>
      <c r="F137" s="176" t="s">
        <v>20</v>
      </c>
      <c r="G137" s="175" t="s">
        <v>175</v>
      </c>
      <c r="H137" s="175"/>
      <c r="I137" s="176"/>
    </row>
    <row r="138" ht="23.25" spans="1:9">
      <c r="A138" s="175">
        <v>250016</v>
      </c>
      <c r="B138" s="175">
        <v>132</v>
      </c>
      <c r="C138" s="176" t="s">
        <v>186</v>
      </c>
      <c r="D138" s="175"/>
      <c r="E138" s="176" t="s">
        <v>186</v>
      </c>
      <c r="F138" s="176" t="s">
        <v>20</v>
      </c>
      <c r="G138" s="175" t="s">
        <v>175</v>
      </c>
      <c r="H138" s="175"/>
      <c r="I138" s="176"/>
    </row>
    <row r="139" ht="23.25" spans="1:9">
      <c r="A139" s="175">
        <v>250017</v>
      </c>
      <c r="B139" s="175">
        <v>133</v>
      </c>
      <c r="C139" s="176" t="s">
        <v>187</v>
      </c>
      <c r="D139" s="175"/>
      <c r="E139" s="176" t="s">
        <v>187</v>
      </c>
      <c r="F139" s="176" t="s">
        <v>20</v>
      </c>
      <c r="G139" s="175" t="s">
        <v>175</v>
      </c>
      <c r="H139" s="175"/>
      <c r="I139" s="176"/>
    </row>
    <row r="140" ht="23.25" spans="1:9">
      <c r="A140" s="175">
        <v>250018</v>
      </c>
      <c r="B140" s="175">
        <v>134</v>
      </c>
      <c r="C140" s="176" t="s">
        <v>188</v>
      </c>
      <c r="D140" s="175"/>
      <c r="E140" s="176" t="s">
        <v>188</v>
      </c>
      <c r="F140" s="176" t="s">
        <v>20</v>
      </c>
      <c r="G140" s="175" t="s">
        <v>175</v>
      </c>
      <c r="H140" s="175"/>
      <c r="I140" s="176"/>
    </row>
    <row r="141" ht="23.25" spans="1:9">
      <c r="A141" s="175">
        <v>250019</v>
      </c>
      <c r="B141" s="175">
        <v>135</v>
      </c>
      <c r="C141" s="176" t="s">
        <v>189</v>
      </c>
      <c r="D141" s="175"/>
      <c r="E141" s="176" t="s">
        <v>189</v>
      </c>
      <c r="F141" s="176" t="s">
        <v>20</v>
      </c>
      <c r="G141" s="175" t="s">
        <v>175</v>
      </c>
      <c r="H141" s="175"/>
      <c r="I141" s="176"/>
    </row>
    <row r="142" ht="23.25" spans="1:9">
      <c r="A142" s="175">
        <v>250021</v>
      </c>
      <c r="B142" s="175">
        <v>136</v>
      </c>
      <c r="C142" s="176" t="s">
        <v>190</v>
      </c>
      <c r="D142" s="175"/>
      <c r="E142" s="176" t="s">
        <v>190</v>
      </c>
      <c r="F142" s="176" t="s">
        <v>20</v>
      </c>
      <c r="G142" s="175" t="s">
        <v>175</v>
      </c>
      <c r="H142" s="175"/>
      <c r="I142" s="176"/>
    </row>
    <row r="143" ht="23.25" spans="1:9">
      <c r="A143" s="175">
        <v>250048</v>
      </c>
      <c r="B143" s="175">
        <v>137</v>
      </c>
      <c r="C143" s="176" t="s">
        <v>191</v>
      </c>
      <c r="D143" s="175"/>
      <c r="E143" s="176" t="s">
        <v>191</v>
      </c>
      <c r="F143" s="176" t="s">
        <v>20</v>
      </c>
      <c r="G143" s="175" t="s">
        <v>175</v>
      </c>
      <c r="H143" s="175"/>
      <c r="I143" s="176"/>
    </row>
    <row r="144" ht="23.25" spans="1:9">
      <c r="A144" s="175">
        <v>250050</v>
      </c>
      <c r="B144" s="175">
        <v>138</v>
      </c>
      <c r="C144" s="176" t="s">
        <v>192</v>
      </c>
      <c r="D144" s="175"/>
      <c r="E144" s="176" t="s">
        <v>192</v>
      </c>
      <c r="F144" s="176" t="s">
        <v>20</v>
      </c>
      <c r="G144" s="175" t="s">
        <v>175</v>
      </c>
      <c r="H144" s="175"/>
      <c r="I144" s="176"/>
    </row>
    <row r="145" ht="23.25" spans="1:9">
      <c r="A145" s="175">
        <v>250051</v>
      </c>
      <c r="B145" s="175">
        <v>139</v>
      </c>
      <c r="C145" s="176" t="s">
        <v>193</v>
      </c>
      <c r="D145" s="175"/>
      <c r="E145" s="176" t="s">
        <v>193</v>
      </c>
      <c r="F145" s="176" t="s">
        <v>20</v>
      </c>
      <c r="G145" s="175" t="s">
        <v>175</v>
      </c>
      <c r="H145" s="175"/>
      <c r="I145" s="176"/>
    </row>
    <row r="146" ht="23.25" spans="1:9">
      <c r="A146" s="175">
        <v>250053</v>
      </c>
      <c r="B146" s="175">
        <v>140</v>
      </c>
      <c r="C146" s="176" t="s">
        <v>194</v>
      </c>
      <c r="D146" s="175"/>
      <c r="E146" s="176" t="s">
        <v>194</v>
      </c>
      <c r="F146" s="176" t="s">
        <v>20</v>
      </c>
      <c r="G146" s="175" t="s">
        <v>175</v>
      </c>
      <c r="H146" s="175"/>
      <c r="I146" s="176"/>
    </row>
    <row r="147" ht="23.25" spans="1:9">
      <c r="A147" s="175">
        <v>250054</v>
      </c>
      <c r="B147" s="175">
        <v>141</v>
      </c>
      <c r="C147" s="176" t="s">
        <v>195</v>
      </c>
      <c r="D147" s="175"/>
      <c r="E147" s="176" t="s">
        <v>195</v>
      </c>
      <c r="F147" s="176" t="s">
        <v>20</v>
      </c>
      <c r="G147" s="175" t="s">
        <v>175</v>
      </c>
      <c r="H147" s="175"/>
      <c r="I147" s="176"/>
    </row>
    <row r="148" ht="23.25" spans="1:9">
      <c r="A148" s="175">
        <v>250055</v>
      </c>
      <c r="B148" s="175">
        <v>142</v>
      </c>
      <c r="C148" s="176" t="s">
        <v>196</v>
      </c>
      <c r="D148" s="175"/>
      <c r="E148" s="176" t="s">
        <v>196</v>
      </c>
      <c r="F148" s="176" t="s">
        <v>20</v>
      </c>
      <c r="G148" s="175" t="s">
        <v>175</v>
      </c>
      <c r="H148" s="175"/>
      <c r="I148" s="176"/>
    </row>
    <row r="149" ht="23.25" spans="1:9">
      <c r="A149" s="175">
        <v>250057</v>
      </c>
      <c r="B149" s="175">
        <v>143</v>
      </c>
      <c r="C149" s="176" t="s">
        <v>197</v>
      </c>
      <c r="D149" s="175"/>
      <c r="E149" s="176" t="s">
        <v>197</v>
      </c>
      <c r="F149" s="176" t="s">
        <v>20</v>
      </c>
      <c r="G149" s="175" t="s">
        <v>175</v>
      </c>
      <c r="H149" s="175"/>
      <c r="I149" s="176"/>
    </row>
    <row r="150" ht="23.25" spans="1:9">
      <c r="A150" s="175">
        <v>250058</v>
      </c>
      <c r="B150" s="175">
        <v>144</v>
      </c>
      <c r="C150" s="176" t="s">
        <v>198</v>
      </c>
      <c r="D150" s="175"/>
      <c r="E150" s="176" t="s">
        <v>198</v>
      </c>
      <c r="F150" s="176" t="s">
        <v>20</v>
      </c>
      <c r="G150" s="175" t="s">
        <v>175</v>
      </c>
      <c r="H150" s="175"/>
      <c r="I150" s="176"/>
    </row>
    <row r="151" ht="23.25" spans="1:9">
      <c r="A151" s="175">
        <v>361001</v>
      </c>
      <c r="B151" s="175">
        <v>145</v>
      </c>
      <c r="C151" s="176" t="s">
        <v>199</v>
      </c>
      <c r="D151" s="175"/>
      <c r="E151" s="176" t="s">
        <v>199</v>
      </c>
      <c r="F151" s="176" t="s">
        <v>34</v>
      </c>
      <c r="G151" s="175" t="s">
        <v>12</v>
      </c>
      <c r="H151" s="175"/>
      <c r="I151" s="176"/>
    </row>
    <row r="152" ht="23.25" spans="1:9">
      <c r="A152" s="175">
        <v>362001</v>
      </c>
      <c r="B152" s="175">
        <v>146</v>
      </c>
      <c r="C152" s="176" t="s">
        <v>200</v>
      </c>
      <c r="D152" s="175"/>
      <c r="E152" s="176" t="s">
        <v>200</v>
      </c>
      <c r="F152" s="176" t="s">
        <v>34</v>
      </c>
      <c r="G152" s="175" t="s">
        <v>12</v>
      </c>
      <c r="H152" s="175"/>
      <c r="I152" s="176"/>
    </row>
    <row r="153" ht="23.25" spans="1:9">
      <c r="A153" s="175">
        <v>373001</v>
      </c>
      <c r="B153" s="175">
        <v>147</v>
      </c>
      <c r="C153" s="176" t="s">
        <v>201</v>
      </c>
      <c r="D153" s="175"/>
      <c r="E153" s="176" t="s">
        <v>201</v>
      </c>
      <c r="F153" s="176" t="s">
        <v>34</v>
      </c>
      <c r="G153" s="175" t="s">
        <v>12</v>
      </c>
      <c r="H153" s="175"/>
      <c r="I153" s="176"/>
    </row>
    <row r="154" ht="23.25" spans="1:9">
      <c r="A154" s="175">
        <v>470001</v>
      </c>
      <c r="B154" s="175">
        <v>148</v>
      </c>
      <c r="C154" s="176" t="s">
        <v>202</v>
      </c>
      <c r="D154" s="175"/>
      <c r="E154" s="176" t="s">
        <v>202</v>
      </c>
      <c r="F154" s="176" t="s">
        <v>34</v>
      </c>
      <c r="G154" s="175" t="s">
        <v>12</v>
      </c>
      <c r="H154" s="175"/>
      <c r="I154" s="176"/>
    </row>
    <row r="155" ht="23.25" spans="1:9">
      <c r="A155" s="175">
        <v>471001</v>
      </c>
      <c r="B155" s="175">
        <v>149</v>
      </c>
      <c r="C155" s="176" t="s">
        <v>203</v>
      </c>
      <c r="D155" s="175"/>
      <c r="E155" s="176" t="s">
        <v>203</v>
      </c>
      <c r="F155" s="176" t="s">
        <v>34</v>
      </c>
      <c r="G155" s="175" t="s">
        <v>12</v>
      </c>
      <c r="H155" s="175"/>
      <c r="I155" s="176"/>
    </row>
    <row r="156" ht="23.25" spans="1:9">
      <c r="A156" s="175">
        <v>363001</v>
      </c>
      <c r="B156" s="175">
        <v>150</v>
      </c>
      <c r="C156" s="176" t="s">
        <v>204</v>
      </c>
      <c r="D156" s="175"/>
      <c r="E156" s="176" t="s">
        <v>204</v>
      </c>
      <c r="F156" s="176" t="s">
        <v>34</v>
      </c>
      <c r="G156" s="175" t="s">
        <v>12</v>
      </c>
      <c r="H156" s="175"/>
      <c r="I156" s="176"/>
    </row>
    <row r="157" ht="23.25" spans="1:9">
      <c r="A157" s="175">
        <v>450001</v>
      </c>
      <c r="B157" s="175">
        <v>151</v>
      </c>
      <c r="C157" s="176" t="s">
        <v>205</v>
      </c>
      <c r="D157" s="175"/>
      <c r="E157" s="176" t="s">
        <v>205</v>
      </c>
      <c r="F157" s="176" t="s">
        <v>20</v>
      </c>
      <c r="G157" s="175" t="s">
        <v>12</v>
      </c>
      <c r="H157" s="175"/>
      <c r="I157" s="176"/>
    </row>
    <row r="158" ht="23.25" spans="1:9">
      <c r="A158" s="175">
        <v>454001</v>
      </c>
      <c r="B158" s="175">
        <v>152</v>
      </c>
      <c r="C158" s="176" t="s">
        <v>206</v>
      </c>
      <c r="D158" s="175"/>
      <c r="E158" s="176" t="s">
        <v>206</v>
      </c>
      <c r="F158" s="176" t="s">
        <v>34</v>
      </c>
      <c r="G158" s="175" t="s">
        <v>12</v>
      </c>
      <c r="H158" s="175"/>
      <c r="I158" s="176"/>
    </row>
    <row r="159" ht="23.25" spans="1:9">
      <c r="A159" s="175">
        <v>455001</v>
      </c>
      <c r="B159" s="175">
        <v>153</v>
      </c>
      <c r="C159" s="176" t="s">
        <v>207</v>
      </c>
      <c r="D159" s="175"/>
      <c r="E159" s="176" t="s">
        <v>207</v>
      </c>
      <c r="F159" s="176" t="s">
        <v>34</v>
      </c>
      <c r="G159" s="175" t="s">
        <v>12</v>
      </c>
      <c r="H159" s="175"/>
      <c r="I159" s="176"/>
    </row>
    <row r="160" ht="23.25" spans="1:9">
      <c r="A160" s="175">
        <v>457001</v>
      </c>
      <c r="B160" s="175">
        <v>154</v>
      </c>
      <c r="C160" s="176" t="s">
        <v>208</v>
      </c>
      <c r="D160" s="175"/>
      <c r="E160" s="176" t="s">
        <v>208</v>
      </c>
      <c r="F160" s="176" t="s">
        <v>34</v>
      </c>
      <c r="G160" s="175" t="s">
        <v>12</v>
      </c>
      <c r="H160" s="175"/>
      <c r="I160" s="176"/>
    </row>
    <row r="161" ht="23.25" spans="1:9">
      <c r="A161" s="175">
        <v>459001</v>
      </c>
      <c r="B161" s="175">
        <v>155</v>
      </c>
      <c r="C161" s="176" t="s">
        <v>209</v>
      </c>
      <c r="D161" s="175"/>
      <c r="E161" s="176" t="s">
        <v>209</v>
      </c>
      <c r="F161" s="176" t="s">
        <v>34</v>
      </c>
      <c r="G161" s="175" t="s">
        <v>12</v>
      </c>
      <c r="H161" s="175"/>
      <c r="I161" s="176"/>
    </row>
    <row r="162" ht="23.25" spans="1:9">
      <c r="A162" s="175">
        <v>461001</v>
      </c>
      <c r="B162" s="175">
        <v>156</v>
      </c>
      <c r="C162" s="176" t="s">
        <v>210</v>
      </c>
      <c r="D162" s="175"/>
      <c r="E162" s="176" t="s">
        <v>210</v>
      </c>
      <c r="F162" s="176" t="s">
        <v>34</v>
      </c>
      <c r="G162" s="175" t="s">
        <v>12</v>
      </c>
      <c r="H162" s="175"/>
      <c r="I162" s="176"/>
    </row>
    <row r="163" ht="23.25" spans="1:9">
      <c r="A163" s="175">
        <v>463001</v>
      </c>
      <c r="B163" s="175">
        <v>157</v>
      </c>
      <c r="C163" s="176" t="s">
        <v>211</v>
      </c>
      <c r="D163" s="175"/>
      <c r="E163" s="176" t="s">
        <v>211</v>
      </c>
      <c r="F163" s="176" t="s">
        <v>34</v>
      </c>
      <c r="G163" s="175" t="s">
        <v>12</v>
      </c>
      <c r="H163" s="175"/>
      <c r="I163" s="176"/>
    </row>
    <row r="164" ht="23.25" spans="1:9">
      <c r="A164" s="175">
        <v>465001</v>
      </c>
      <c r="B164" s="175">
        <v>158</v>
      </c>
      <c r="C164" s="176" t="s">
        <v>212</v>
      </c>
      <c r="D164" s="175"/>
      <c r="E164" s="176" t="s">
        <v>212</v>
      </c>
      <c r="F164" s="176" t="s">
        <v>34</v>
      </c>
      <c r="G164" s="175" t="s">
        <v>12</v>
      </c>
      <c r="H164" s="175"/>
      <c r="I164" s="176"/>
    </row>
    <row r="165" ht="23.25" spans="1:9">
      <c r="A165" s="175">
        <v>466001</v>
      </c>
      <c r="B165" s="175">
        <v>159</v>
      </c>
      <c r="C165" s="176" t="s">
        <v>213</v>
      </c>
      <c r="D165" s="175"/>
      <c r="E165" s="176" t="s">
        <v>213</v>
      </c>
      <c r="F165" s="176" t="s">
        <v>34</v>
      </c>
      <c r="G165" s="175" t="s">
        <v>12</v>
      </c>
      <c r="H165" s="175"/>
      <c r="I165" s="176"/>
    </row>
    <row r="166" ht="23.25" spans="1:9">
      <c r="A166" s="175">
        <v>467001</v>
      </c>
      <c r="B166" s="175">
        <v>160</v>
      </c>
      <c r="C166" s="176" t="s">
        <v>214</v>
      </c>
      <c r="D166" s="175"/>
      <c r="E166" s="176" t="s">
        <v>214</v>
      </c>
      <c r="F166" s="176" t="s">
        <v>34</v>
      </c>
      <c r="G166" s="175" t="s">
        <v>12</v>
      </c>
      <c r="H166" s="175"/>
      <c r="I166" s="176"/>
    </row>
    <row r="167" ht="23.25" spans="1:9">
      <c r="A167" s="175">
        <v>469001</v>
      </c>
      <c r="B167" s="175">
        <v>161</v>
      </c>
      <c r="C167" s="176" t="s">
        <v>215</v>
      </c>
      <c r="D167" s="175"/>
      <c r="E167" s="176" t="s">
        <v>215</v>
      </c>
      <c r="F167" s="176" t="s">
        <v>34</v>
      </c>
      <c r="G167" s="175" t="s">
        <v>12</v>
      </c>
      <c r="H167" s="175"/>
      <c r="I167" s="176"/>
    </row>
    <row r="168" ht="23.25" spans="1:9">
      <c r="A168" s="175">
        <v>250059</v>
      </c>
      <c r="B168" s="175">
        <v>162</v>
      </c>
      <c r="C168" s="176" t="s">
        <v>216</v>
      </c>
      <c r="D168" s="175"/>
      <c r="E168" s="176" t="s">
        <v>216</v>
      </c>
      <c r="F168" s="176" t="s">
        <v>20</v>
      </c>
      <c r="G168" s="175" t="s">
        <v>175</v>
      </c>
      <c r="H168" s="175"/>
      <c r="I168" s="176"/>
    </row>
    <row r="169" ht="23.25" spans="1:9">
      <c r="A169" s="175">
        <v>601001</v>
      </c>
      <c r="B169" s="175">
        <v>163</v>
      </c>
      <c r="C169" s="176" t="s">
        <v>217</v>
      </c>
      <c r="D169" s="175"/>
      <c r="E169" s="176" t="s">
        <v>217</v>
      </c>
      <c r="F169" s="176" t="s">
        <v>11</v>
      </c>
      <c r="G169" s="175" t="s">
        <v>12</v>
      </c>
      <c r="H169" s="175"/>
      <c r="I169" s="176"/>
    </row>
    <row r="170" ht="23.25" spans="1:9">
      <c r="A170" s="175">
        <v>602001</v>
      </c>
      <c r="B170" s="175">
        <v>164</v>
      </c>
      <c r="C170" s="176" t="s">
        <v>218</v>
      </c>
      <c r="D170" s="175"/>
      <c r="E170" s="176" t="s">
        <v>218</v>
      </c>
      <c r="F170" s="176" t="s">
        <v>11</v>
      </c>
      <c r="G170" s="175" t="s">
        <v>12</v>
      </c>
      <c r="H170" s="175"/>
      <c r="I170" s="176"/>
    </row>
    <row r="171" ht="23.25" spans="1:9">
      <c r="A171" s="175">
        <v>603001</v>
      </c>
      <c r="B171" s="175">
        <v>165</v>
      </c>
      <c r="C171" s="176" t="s">
        <v>219</v>
      </c>
      <c r="D171" s="175"/>
      <c r="E171" s="176" t="s">
        <v>219</v>
      </c>
      <c r="F171" s="176" t="s">
        <v>11</v>
      </c>
      <c r="G171" s="175" t="s">
        <v>12</v>
      </c>
      <c r="H171" s="175"/>
      <c r="I171" s="176"/>
    </row>
    <row r="172" ht="23.25" spans="1:9">
      <c r="A172" s="175">
        <v>604001</v>
      </c>
      <c r="B172" s="175">
        <v>166</v>
      </c>
      <c r="C172" s="176" t="s">
        <v>220</v>
      </c>
      <c r="D172" s="175"/>
      <c r="E172" s="176" t="s">
        <v>220</v>
      </c>
      <c r="F172" s="176" t="s">
        <v>11</v>
      </c>
      <c r="G172" s="175" t="s">
        <v>12</v>
      </c>
      <c r="H172" s="175"/>
      <c r="I172" s="176"/>
    </row>
    <row r="173" ht="23.25" spans="1:9">
      <c r="A173" s="175">
        <v>605001</v>
      </c>
      <c r="B173" s="175">
        <v>167</v>
      </c>
      <c r="C173" s="176" t="s">
        <v>221</v>
      </c>
      <c r="D173" s="175"/>
      <c r="E173" s="176" t="s">
        <v>221</v>
      </c>
      <c r="F173" s="176" t="s">
        <v>11</v>
      </c>
      <c r="G173" s="175" t="s">
        <v>12</v>
      </c>
      <c r="H173" s="175"/>
      <c r="I173" s="176"/>
    </row>
    <row r="174" ht="23.25" spans="1:9">
      <c r="A174" s="175">
        <v>606001</v>
      </c>
      <c r="B174" s="175">
        <v>168</v>
      </c>
      <c r="C174" s="176" t="s">
        <v>222</v>
      </c>
      <c r="D174" s="175"/>
      <c r="E174" s="176" t="s">
        <v>222</v>
      </c>
      <c r="F174" s="176" t="s">
        <v>11</v>
      </c>
      <c r="G174" s="175" t="s">
        <v>12</v>
      </c>
      <c r="H174" s="175"/>
      <c r="I174" s="176"/>
    </row>
    <row r="175" ht="23.25" spans="1:9">
      <c r="A175" s="175">
        <v>607001</v>
      </c>
      <c r="B175" s="175">
        <v>169</v>
      </c>
      <c r="C175" s="176" t="s">
        <v>223</v>
      </c>
      <c r="D175" s="175"/>
      <c r="E175" s="176" t="s">
        <v>223</v>
      </c>
      <c r="F175" s="176" t="s">
        <v>11</v>
      </c>
      <c r="G175" s="175" t="s">
        <v>12</v>
      </c>
      <c r="H175" s="175"/>
      <c r="I175" s="176"/>
    </row>
    <row r="176" ht="23.25" spans="1:9">
      <c r="A176" s="175">
        <v>608001</v>
      </c>
      <c r="B176" s="175">
        <v>170</v>
      </c>
      <c r="C176" s="176" t="s">
        <v>224</v>
      </c>
      <c r="D176" s="175"/>
      <c r="E176" s="176" t="s">
        <v>224</v>
      </c>
      <c r="F176" s="176" t="s">
        <v>11</v>
      </c>
      <c r="G176" s="175" t="s">
        <v>12</v>
      </c>
      <c r="H176" s="175"/>
      <c r="I176" s="176"/>
    </row>
    <row r="177" ht="23.25" spans="1:9">
      <c r="A177" s="175">
        <v>609001</v>
      </c>
      <c r="B177" s="175">
        <v>171</v>
      </c>
      <c r="C177" s="176" t="s">
        <v>225</v>
      </c>
      <c r="D177" s="175"/>
      <c r="E177" s="176" t="s">
        <v>225</v>
      </c>
      <c r="F177" s="176" t="s">
        <v>11</v>
      </c>
      <c r="G177" s="175" t="s">
        <v>12</v>
      </c>
      <c r="H177" s="175"/>
      <c r="I177" s="176"/>
    </row>
    <row r="178" ht="23.25" spans="1:9">
      <c r="A178" s="175">
        <v>610001</v>
      </c>
      <c r="B178" s="175">
        <v>172</v>
      </c>
      <c r="C178" s="176" t="s">
        <v>226</v>
      </c>
      <c r="D178" s="175"/>
      <c r="E178" s="176" t="s">
        <v>226</v>
      </c>
      <c r="F178" s="176" t="s">
        <v>11</v>
      </c>
      <c r="G178" s="175" t="s">
        <v>12</v>
      </c>
      <c r="H178" s="175"/>
      <c r="I178" s="176"/>
    </row>
    <row r="179" ht="23.25" spans="1:9">
      <c r="A179" s="175">
        <v>611001</v>
      </c>
      <c r="B179" s="175">
        <v>173</v>
      </c>
      <c r="C179" s="176" t="s">
        <v>227</v>
      </c>
      <c r="D179" s="175"/>
      <c r="E179" s="176" t="s">
        <v>227</v>
      </c>
      <c r="F179" s="176" t="s">
        <v>11</v>
      </c>
      <c r="G179" s="175" t="s">
        <v>12</v>
      </c>
      <c r="H179" s="175"/>
      <c r="I179" s="176"/>
    </row>
    <row r="180" ht="23.25" spans="1:9">
      <c r="A180" s="175">
        <v>612001</v>
      </c>
      <c r="B180" s="175">
        <v>174</v>
      </c>
      <c r="C180" s="176" t="s">
        <v>228</v>
      </c>
      <c r="D180" s="175"/>
      <c r="E180" s="176" t="s">
        <v>228</v>
      </c>
      <c r="F180" s="176" t="s">
        <v>11</v>
      </c>
      <c r="G180" s="175" t="s">
        <v>12</v>
      </c>
      <c r="H180" s="175"/>
      <c r="I180" s="176"/>
    </row>
    <row r="181" ht="23.25" spans="1:9">
      <c r="A181" s="175">
        <v>613001</v>
      </c>
      <c r="B181" s="175">
        <v>175</v>
      </c>
      <c r="C181" s="176" t="s">
        <v>229</v>
      </c>
      <c r="D181" s="175"/>
      <c r="E181" s="176" t="s">
        <v>229</v>
      </c>
      <c r="F181" s="176" t="s">
        <v>11</v>
      </c>
      <c r="G181" s="175" t="s">
        <v>12</v>
      </c>
      <c r="H181" s="175"/>
      <c r="I181" s="176"/>
    </row>
    <row r="182" ht="23.25" spans="1:9">
      <c r="A182" s="175">
        <v>614001</v>
      </c>
      <c r="B182" s="175">
        <v>176</v>
      </c>
      <c r="C182" s="176" t="s">
        <v>230</v>
      </c>
      <c r="D182" s="175"/>
      <c r="E182" s="176" t="s">
        <v>230</v>
      </c>
      <c r="F182" s="176" t="s">
        <v>11</v>
      </c>
      <c r="G182" s="175" t="s">
        <v>12</v>
      </c>
      <c r="H182" s="175"/>
      <c r="I182" s="176"/>
    </row>
    <row r="183" ht="23.25" spans="1:9">
      <c r="A183" s="175">
        <v>615001</v>
      </c>
      <c r="B183" s="175">
        <v>177</v>
      </c>
      <c r="C183" s="176" t="s">
        <v>231</v>
      </c>
      <c r="D183" s="175"/>
      <c r="E183" s="176" t="s">
        <v>231</v>
      </c>
      <c r="F183" s="176" t="s">
        <v>11</v>
      </c>
      <c r="G183" s="175" t="s">
        <v>12</v>
      </c>
      <c r="H183" s="175"/>
      <c r="I183" s="176"/>
    </row>
    <row r="184" ht="23.25" spans="1:9">
      <c r="A184" s="175">
        <v>616001</v>
      </c>
      <c r="B184" s="175">
        <v>178</v>
      </c>
      <c r="C184" s="176" t="s">
        <v>232</v>
      </c>
      <c r="D184" s="175"/>
      <c r="E184" s="176" t="s">
        <v>232</v>
      </c>
      <c r="F184" s="176" t="s">
        <v>11</v>
      </c>
      <c r="G184" s="175" t="s">
        <v>12</v>
      </c>
      <c r="H184" s="175"/>
      <c r="I184" s="176"/>
    </row>
    <row r="185" ht="23.25" spans="1:9">
      <c r="A185" s="175">
        <v>617001</v>
      </c>
      <c r="B185" s="175">
        <v>179</v>
      </c>
      <c r="C185" s="176" t="s">
        <v>233</v>
      </c>
      <c r="D185" s="175"/>
      <c r="E185" s="176" t="s">
        <v>233</v>
      </c>
      <c r="F185" s="176" t="s">
        <v>11</v>
      </c>
      <c r="G185" s="175" t="s">
        <v>12</v>
      </c>
      <c r="H185" s="175"/>
      <c r="I185" s="176"/>
    </row>
    <row r="186" ht="23.25" spans="1:9">
      <c r="A186" s="175">
        <v>618001</v>
      </c>
      <c r="B186" s="175">
        <v>180</v>
      </c>
      <c r="C186" s="176" t="s">
        <v>234</v>
      </c>
      <c r="D186" s="175"/>
      <c r="E186" s="176" t="s">
        <v>234</v>
      </c>
      <c r="F186" s="176" t="s">
        <v>11</v>
      </c>
      <c r="G186" s="175" t="s">
        <v>12</v>
      </c>
      <c r="H186" s="175"/>
      <c r="I186" s="176"/>
    </row>
    <row r="187" ht="23.25" spans="1:9">
      <c r="A187" s="175">
        <v>619001</v>
      </c>
      <c r="B187" s="175">
        <v>181</v>
      </c>
      <c r="C187" s="176" t="s">
        <v>235</v>
      </c>
      <c r="D187" s="175"/>
      <c r="E187" s="176" t="s">
        <v>235</v>
      </c>
      <c r="F187" s="176" t="s">
        <v>11</v>
      </c>
      <c r="G187" s="175" t="s">
        <v>12</v>
      </c>
      <c r="H187" s="175"/>
      <c r="I187" s="176"/>
    </row>
    <row r="188" ht="23.25" spans="1:9">
      <c r="A188" s="175">
        <v>620001</v>
      </c>
      <c r="B188" s="175">
        <v>182</v>
      </c>
      <c r="C188" s="176" t="s">
        <v>236</v>
      </c>
      <c r="D188" s="175"/>
      <c r="E188" s="176" t="s">
        <v>236</v>
      </c>
      <c r="F188" s="176" t="s">
        <v>11</v>
      </c>
      <c r="G188" s="175" t="s">
        <v>12</v>
      </c>
      <c r="H188" s="175"/>
      <c r="I188" s="176"/>
    </row>
    <row r="189" ht="23.25" spans="1:9">
      <c r="A189" s="175">
        <v>621001</v>
      </c>
      <c r="B189" s="175">
        <v>183</v>
      </c>
      <c r="C189" s="176" t="s">
        <v>237</v>
      </c>
      <c r="D189" s="175"/>
      <c r="E189" s="176" t="s">
        <v>237</v>
      </c>
      <c r="F189" s="176" t="s">
        <v>11</v>
      </c>
      <c r="G189" s="175" t="s">
        <v>12</v>
      </c>
      <c r="H189" s="175"/>
      <c r="I189" s="176"/>
    </row>
    <row r="190" ht="23.25" spans="1:9">
      <c r="A190" s="175">
        <v>622001</v>
      </c>
      <c r="B190" s="175">
        <v>184</v>
      </c>
      <c r="C190" s="176" t="s">
        <v>238</v>
      </c>
      <c r="D190" s="175"/>
      <c r="E190" s="176" t="s">
        <v>238</v>
      </c>
      <c r="F190" s="176" t="s">
        <v>11</v>
      </c>
      <c r="G190" s="175" t="s">
        <v>12</v>
      </c>
      <c r="H190" s="175"/>
      <c r="I190" s="176"/>
    </row>
    <row r="191" ht="23.25" spans="1:9">
      <c r="A191" s="175">
        <v>623001</v>
      </c>
      <c r="B191" s="175">
        <v>185</v>
      </c>
      <c r="C191" s="176" t="s">
        <v>239</v>
      </c>
      <c r="D191" s="175"/>
      <c r="E191" s="176" t="s">
        <v>239</v>
      </c>
      <c r="F191" s="176" t="s">
        <v>11</v>
      </c>
      <c r="G191" s="175" t="s">
        <v>12</v>
      </c>
      <c r="H191" s="175"/>
      <c r="I191" s="176"/>
    </row>
    <row r="192" ht="23.25" spans="1:9">
      <c r="A192" s="175">
        <v>624001</v>
      </c>
      <c r="B192" s="175">
        <v>186</v>
      </c>
      <c r="C192" s="176" t="s">
        <v>240</v>
      </c>
      <c r="D192" s="175"/>
      <c r="E192" s="176" t="s">
        <v>240</v>
      </c>
      <c r="F192" s="176" t="s">
        <v>11</v>
      </c>
      <c r="G192" s="175" t="s">
        <v>12</v>
      </c>
      <c r="H192" s="175"/>
      <c r="I192" s="176"/>
    </row>
    <row r="193" ht="23.25" spans="1:9">
      <c r="A193" s="175">
        <v>625001</v>
      </c>
      <c r="B193" s="175">
        <v>187</v>
      </c>
      <c r="C193" s="176" t="s">
        <v>241</v>
      </c>
      <c r="D193" s="175"/>
      <c r="E193" s="176" t="s">
        <v>241</v>
      </c>
      <c r="F193" s="176" t="s">
        <v>11</v>
      </c>
      <c r="G193" s="175" t="s">
        <v>12</v>
      </c>
      <c r="H193" s="175"/>
      <c r="I193" s="176"/>
    </row>
    <row r="194" ht="23.25" spans="1:9">
      <c r="A194" s="175">
        <v>626001</v>
      </c>
      <c r="B194" s="175">
        <v>188</v>
      </c>
      <c r="C194" s="176" t="s">
        <v>242</v>
      </c>
      <c r="D194" s="175"/>
      <c r="E194" s="176" t="s">
        <v>242</v>
      </c>
      <c r="F194" s="176" t="s">
        <v>11</v>
      </c>
      <c r="G194" s="175" t="s">
        <v>12</v>
      </c>
      <c r="H194" s="175"/>
      <c r="I194" s="176"/>
    </row>
    <row r="195" ht="23.25" spans="1:9">
      <c r="A195" s="175">
        <v>627001</v>
      </c>
      <c r="B195" s="175">
        <v>189</v>
      </c>
      <c r="C195" s="176" t="s">
        <v>243</v>
      </c>
      <c r="D195" s="175"/>
      <c r="E195" s="176" t="s">
        <v>243</v>
      </c>
      <c r="F195" s="176" t="s">
        <v>11</v>
      </c>
      <c r="G195" s="175" t="s">
        <v>12</v>
      </c>
      <c r="H195" s="175"/>
      <c r="I195" s="176"/>
    </row>
    <row r="196" ht="23.25" spans="1:9">
      <c r="A196" s="175">
        <v>628001</v>
      </c>
      <c r="B196" s="175">
        <v>190</v>
      </c>
      <c r="C196" s="176" t="s">
        <v>244</v>
      </c>
      <c r="D196" s="175"/>
      <c r="E196" s="176" t="s">
        <v>244</v>
      </c>
      <c r="F196" s="176" t="s">
        <v>11</v>
      </c>
      <c r="G196" s="175" t="s">
        <v>12</v>
      </c>
      <c r="H196" s="175"/>
      <c r="I196" s="176"/>
    </row>
    <row r="197" ht="23.25" spans="1:9">
      <c r="A197" s="175">
        <v>629001</v>
      </c>
      <c r="B197" s="175">
        <v>191</v>
      </c>
      <c r="C197" s="176" t="s">
        <v>245</v>
      </c>
      <c r="D197" s="175"/>
      <c r="E197" s="176" t="s">
        <v>245</v>
      </c>
      <c r="F197" s="176" t="s">
        <v>11</v>
      </c>
      <c r="G197" s="175" t="s">
        <v>12</v>
      </c>
      <c r="H197" s="175"/>
      <c r="I197" s="176"/>
    </row>
    <row r="198" ht="23.25" spans="1:9">
      <c r="A198" s="175">
        <v>630001</v>
      </c>
      <c r="B198" s="175">
        <v>192</v>
      </c>
      <c r="C198" s="176" t="s">
        <v>246</v>
      </c>
      <c r="D198" s="175"/>
      <c r="E198" s="176" t="s">
        <v>246</v>
      </c>
      <c r="F198" s="176" t="s">
        <v>11</v>
      </c>
      <c r="G198" s="175" t="s">
        <v>12</v>
      </c>
      <c r="H198" s="175"/>
      <c r="I198" s="176"/>
    </row>
    <row r="199" ht="23.25" spans="1:9">
      <c r="A199" s="175">
        <v>631001</v>
      </c>
      <c r="B199" s="175">
        <v>193</v>
      </c>
      <c r="C199" s="176" t="s">
        <v>247</v>
      </c>
      <c r="D199" s="175"/>
      <c r="E199" s="176" t="s">
        <v>247</v>
      </c>
      <c r="F199" s="176" t="s">
        <v>11</v>
      </c>
      <c r="G199" s="175" t="s">
        <v>12</v>
      </c>
      <c r="H199" s="175"/>
      <c r="I199" s="176"/>
    </row>
    <row r="200" ht="23.25" spans="1:9">
      <c r="A200" s="175">
        <v>632001</v>
      </c>
      <c r="B200" s="175">
        <v>194</v>
      </c>
      <c r="C200" s="176" t="s">
        <v>248</v>
      </c>
      <c r="D200" s="175"/>
      <c r="E200" s="176" t="s">
        <v>248</v>
      </c>
      <c r="F200" s="176" t="s">
        <v>11</v>
      </c>
      <c r="G200" s="175" t="s">
        <v>12</v>
      </c>
      <c r="H200" s="175"/>
      <c r="I200" s="176"/>
    </row>
    <row r="201" ht="23.25" spans="1:9">
      <c r="A201" s="175">
        <v>633001</v>
      </c>
      <c r="B201" s="175">
        <v>195</v>
      </c>
      <c r="C201" s="176" t="s">
        <v>249</v>
      </c>
      <c r="D201" s="175"/>
      <c r="E201" s="176" t="s">
        <v>249</v>
      </c>
      <c r="F201" s="176" t="s">
        <v>11</v>
      </c>
      <c r="G201" s="175" t="s">
        <v>12</v>
      </c>
      <c r="H201" s="175"/>
      <c r="I201" s="176"/>
    </row>
    <row r="202" ht="23.25" spans="1:9">
      <c r="A202" s="175">
        <v>634001</v>
      </c>
      <c r="B202" s="175">
        <v>196</v>
      </c>
      <c r="C202" s="176" t="s">
        <v>250</v>
      </c>
      <c r="D202" s="175"/>
      <c r="E202" s="176" t="s">
        <v>250</v>
      </c>
      <c r="F202" s="176" t="s">
        <v>11</v>
      </c>
      <c r="G202" s="175" t="s">
        <v>12</v>
      </c>
      <c r="H202" s="175"/>
      <c r="I202" s="176"/>
    </row>
    <row r="203" ht="23.25" spans="1:9">
      <c r="A203" s="175">
        <v>635001</v>
      </c>
      <c r="B203" s="175">
        <v>197</v>
      </c>
      <c r="C203" s="176" t="s">
        <v>251</v>
      </c>
      <c r="D203" s="175"/>
      <c r="E203" s="176" t="s">
        <v>251</v>
      </c>
      <c r="F203" s="176" t="s">
        <v>11</v>
      </c>
      <c r="G203" s="175" t="s">
        <v>12</v>
      </c>
      <c r="H203" s="175"/>
      <c r="I203" s="176"/>
    </row>
    <row r="204" ht="23.25" spans="1:9">
      <c r="A204" s="175">
        <v>636001</v>
      </c>
      <c r="B204" s="175">
        <v>198</v>
      </c>
      <c r="C204" s="176" t="s">
        <v>252</v>
      </c>
      <c r="D204" s="175"/>
      <c r="E204" s="176" t="s">
        <v>252</v>
      </c>
      <c r="F204" s="176" t="s">
        <v>11</v>
      </c>
      <c r="G204" s="175" t="s">
        <v>12</v>
      </c>
      <c r="H204" s="175"/>
      <c r="I204" s="176"/>
    </row>
    <row r="205" ht="23.25" spans="1:9">
      <c r="A205" s="175">
        <v>637001</v>
      </c>
      <c r="B205" s="175">
        <v>199</v>
      </c>
      <c r="C205" s="176" t="s">
        <v>253</v>
      </c>
      <c r="D205" s="175"/>
      <c r="E205" s="176" t="s">
        <v>253</v>
      </c>
      <c r="F205" s="176" t="s">
        <v>11</v>
      </c>
      <c r="G205" s="175" t="s">
        <v>12</v>
      </c>
      <c r="H205" s="175"/>
      <c r="I205" s="176"/>
    </row>
    <row r="206" ht="23.25" spans="1:9">
      <c r="A206" s="175">
        <v>638001</v>
      </c>
      <c r="B206" s="175">
        <v>200</v>
      </c>
      <c r="C206" s="176" t="s">
        <v>254</v>
      </c>
      <c r="D206" s="175"/>
      <c r="E206" s="176" t="s">
        <v>254</v>
      </c>
      <c r="F206" s="176" t="s">
        <v>11</v>
      </c>
      <c r="G206" s="175" t="s">
        <v>12</v>
      </c>
      <c r="H206" s="175"/>
      <c r="I206" s="176"/>
    </row>
    <row r="207" ht="23.25" spans="1:9">
      <c r="A207" s="175">
        <v>641001</v>
      </c>
      <c r="B207" s="175">
        <v>201</v>
      </c>
      <c r="C207" s="176" t="s">
        <v>255</v>
      </c>
      <c r="D207" s="175"/>
      <c r="E207" s="176" t="s">
        <v>255</v>
      </c>
      <c r="F207" s="176" t="s">
        <v>11</v>
      </c>
      <c r="G207" s="175" t="s">
        <v>12</v>
      </c>
      <c r="H207" s="175"/>
      <c r="I207" s="176"/>
    </row>
    <row r="208" ht="23.25" spans="1:9">
      <c r="A208" s="175">
        <v>642001</v>
      </c>
      <c r="B208" s="175">
        <v>202</v>
      </c>
      <c r="C208" s="176" t="s">
        <v>256</v>
      </c>
      <c r="D208" s="175"/>
      <c r="E208" s="176" t="s">
        <v>256</v>
      </c>
      <c r="F208" s="176" t="s">
        <v>11</v>
      </c>
      <c r="G208" s="175" t="s">
        <v>12</v>
      </c>
      <c r="H208" s="175"/>
      <c r="I208" s="176"/>
    </row>
    <row r="209" ht="23.25" spans="1:9">
      <c r="A209" s="175">
        <v>643001</v>
      </c>
      <c r="B209" s="175">
        <v>203</v>
      </c>
      <c r="C209" s="176" t="s">
        <v>257</v>
      </c>
      <c r="D209" s="175"/>
      <c r="E209" s="176" t="s">
        <v>257</v>
      </c>
      <c r="F209" s="176" t="s">
        <v>11</v>
      </c>
      <c r="G209" s="175" t="s">
        <v>12</v>
      </c>
      <c r="H209" s="175"/>
      <c r="I209" s="176"/>
    </row>
    <row r="210" ht="23.25" spans="1:9">
      <c r="A210" s="175">
        <v>644001</v>
      </c>
      <c r="B210" s="175">
        <v>204</v>
      </c>
      <c r="C210" s="176" t="s">
        <v>258</v>
      </c>
      <c r="D210" s="175"/>
      <c r="E210" s="176" t="s">
        <v>258</v>
      </c>
      <c r="F210" s="176" t="s">
        <v>11</v>
      </c>
      <c r="G210" s="175" t="s">
        <v>12</v>
      </c>
      <c r="H210" s="175"/>
      <c r="I210" s="176"/>
    </row>
    <row r="211" ht="23.25" spans="1:9">
      <c r="A211" s="175">
        <v>645001</v>
      </c>
      <c r="B211" s="175">
        <v>205</v>
      </c>
      <c r="C211" s="176" t="s">
        <v>259</v>
      </c>
      <c r="D211" s="175"/>
      <c r="E211" s="176" t="s">
        <v>259</v>
      </c>
      <c r="F211" s="176" t="s">
        <v>11</v>
      </c>
      <c r="G211" s="175" t="s">
        <v>12</v>
      </c>
      <c r="H211" s="175"/>
      <c r="I211" s="176"/>
    </row>
    <row r="212" ht="23.25" spans="1:9">
      <c r="A212" s="175">
        <v>646001</v>
      </c>
      <c r="B212" s="175">
        <v>206</v>
      </c>
      <c r="C212" s="176" t="s">
        <v>260</v>
      </c>
      <c r="D212" s="175"/>
      <c r="E212" s="176" t="s">
        <v>260</v>
      </c>
      <c r="F212" s="176" t="s">
        <v>11</v>
      </c>
      <c r="G212" s="175" t="s">
        <v>12</v>
      </c>
      <c r="H212" s="175"/>
      <c r="I212" s="176"/>
    </row>
    <row r="213" ht="23.25" spans="1:9">
      <c r="A213" s="175">
        <v>647001</v>
      </c>
      <c r="B213" s="175">
        <v>207</v>
      </c>
      <c r="C213" s="176" t="s">
        <v>261</v>
      </c>
      <c r="D213" s="175"/>
      <c r="E213" s="176" t="s">
        <v>261</v>
      </c>
      <c r="F213" s="176" t="s">
        <v>11</v>
      </c>
      <c r="G213" s="175" t="s">
        <v>12</v>
      </c>
      <c r="H213" s="175"/>
      <c r="I213" s="176"/>
    </row>
    <row r="214" ht="23.25" spans="1:9">
      <c r="A214" s="175">
        <v>648001</v>
      </c>
      <c r="B214" s="175">
        <v>208</v>
      </c>
      <c r="C214" s="176" t="s">
        <v>262</v>
      </c>
      <c r="D214" s="175"/>
      <c r="E214" s="176" t="s">
        <v>262</v>
      </c>
      <c r="F214" s="176" t="s">
        <v>11</v>
      </c>
      <c r="G214" s="175" t="s">
        <v>12</v>
      </c>
      <c r="H214" s="175"/>
      <c r="I214" s="176"/>
    </row>
    <row r="215" ht="23.25" spans="1:9">
      <c r="A215" s="175">
        <v>649001</v>
      </c>
      <c r="B215" s="175">
        <v>209</v>
      </c>
      <c r="C215" s="176" t="s">
        <v>263</v>
      </c>
      <c r="D215" s="175"/>
      <c r="E215" s="176" t="s">
        <v>263</v>
      </c>
      <c r="F215" s="176" t="s">
        <v>11</v>
      </c>
      <c r="G215" s="175" t="s">
        <v>12</v>
      </c>
      <c r="H215" s="175"/>
      <c r="I215" s="176"/>
    </row>
    <row r="216" ht="23.25" spans="1:9">
      <c r="A216" s="175">
        <v>650001</v>
      </c>
      <c r="B216" s="175">
        <v>210</v>
      </c>
      <c r="C216" s="176" t="s">
        <v>264</v>
      </c>
      <c r="D216" s="175"/>
      <c r="E216" s="176" t="s">
        <v>264</v>
      </c>
      <c r="F216" s="176" t="s">
        <v>11</v>
      </c>
      <c r="G216" s="175" t="s">
        <v>12</v>
      </c>
      <c r="H216" s="175"/>
      <c r="I216" s="176"/>
    </row>
    <row r="217" ht="23.25" spans="1:9">
      <c r="A217" s="175">
        <v>651001</v>
      </c>
      <c r="B217" s="175">
        <v>211</v>
      </c>
      <c r="C217" s="176" t="s">
        <v>265</v>
      </c>
      <c r="D217" s="175"/>
      <c r="E217" s="176" t="s">
        <v>265</v>
      </c>
      <c r="F217" s="176" t="s">
        <v>11</v>
      </c>
      <c r="G217" s="175" t="s">
        <v>12</v>
      </c>
      <c r="H217" s="175"/>
      <c r="I217" s="176"/>
    </row>
    <row r="218" ht="23.25" spans="1:9">
      <c r="A218" s="175">
        <v>652001</v>
      </c>
      <c r="B218" s="175">
        <v>212</v>
      </c>
      <c r="C218" s="176" t="s">
        <v>266</v>
      </c>
      <c r="D218" s="175"/>
      <c r="E218" s="176" t="s">
        <v>266</v>
      </c>
      <c r="F218" s="176" t="s">
        <v>11</v>
      </c>
      <c r="G218" s="175" t="s">
        <v>12</v>
      </c>
      <c r="H218" s="175"/>
      <c r="I218" s="176"/>
    </row>
    <row r="219" ht="23.25" spans="1:9">
      <c r="A219" s="175">
        <v>653001</v>
      </c>
      <c r="B219" s="175">
        <v>213</v>
      </c>
      <c r="C219" s="176" t="s">
        <v>267</v>
      </c>
      <c r="D219" s="175"/>
      <c r="E219" s="176" t="s">
        <v>267</v>
      </c>
      <c r="F219" s="176" t="s">
        <v>11</v>
      </c>
      <c r="G219" s="175" t="s">
        <v>12</v>
      </c>
      <c r="H219" s="175"/>
      <c r="I219" s="176"/>
    </row>
    <row r="220" ht="23.25" spans="1:9">
      <c r="A220" s="175">
        <v>654001</v>
      </c>
      <c r="B220" s="175">
        <v>214</v>
      </c>
      <c r="C220" s="176" t="s">
        <v>268</v>
      </c>
      <c r="D220" s="175"/>
      <c r="E220" s="176" t="s">
        <v>268</v>
      </c>
      <c r="F220" s="176" t="s">
        <v>11</v>
      </c>
      <c r="G220" s="175" t="s">
        <v>12</v>
      </c>
      <c r="H220" s="175"/>
      <c r="I220" s="176"/>
    </row>
    <row r="221" ht="23.25" spans="1:9">
      <c r="A221" s="175">
        <v>655001</v>
      </c>
      <c r="B221" s="175">
        <v>215</v>
      </c>
      <c r="C221" s="176" t="s">
        <v>269</v>
      </c>
      <c r="D221" s="175"/>
      <c r="E221" s="176" t="s">
        <v>269</v>
      </c>
      <c r="F221" s="176" t="s">
        <v>11</v>
      </c>
      <c r="G221" s="175" t="s">
        <v>12</v>
      </c>
      <c r="H221" s="175"/>
      <c r="I221" s="176"/>
    </row>
    <row r="222" ht="23.25" spans="1:9">
      <c r="A222" s="175">
        <v>656001</v>
      </c>
      <c r="B222" s="175">
        <v>216</v>
      </c>
      <c r="C222" s="176" t="s">
        <v>270</v>
      </c>
      <c r="D222" s="175"/>
      <c r="E222" s="176" t="s">
        <v>270</v>
      </c>
      <c r="F222" s="176" t="s">
        <v>11</v>
      </c>
      <c r="G222" s="175" t="s">
        <v>12</v>
      </c>
      <c r="H222" s="175"/>
      <c r="I222" s="176"/>
    </row>
    <row r="223" ht="23.25" spans="1:9">
      <c r="A223" s="175">
        <v>657001</v>
      </c>
      <c r="B223" s="175">
        <v>217</v>
      </c>
      <c r="C223" s="176" t="s">
        <v>271</v>
      </c>
      <c r="D223" s="175"/>
      <c r="E223" s="176" t="s">
        <v>271</v>
      </c>
      <c r="F223" s="176" t="s">
        <v>11</v>
      </c>
      <c r="G223" s="175" t="s">
        <v>12</v>
      </c>
      <c r="H223" s="175"/>
      <c r="I223" s="176"/>
    </row>
    <row r="224" ht="23.25" spans="1:9">
      <c r="A224" s="175">
        <v>658001</v>
      </c>
      <c r="B224" s="175">
        <v>218</v>
      </c>
      <c r="C224" s="176" t="s">
        <v>272</v>
      </c>
      <c r="D224" s="175"/>
      <c r="E224" s="176" t="s">
        <v>272</v>
      </c>
      <c r="F224" s="176" t="s">
        <v>11</v>
      </c>
      <c r="G224" s="175" t="s">
        <v>12</v>
      </c>
      <c r="H224" s="175"/>
      <c r="I224" s="176"/>
    </row>
    <row r="225" ht="23.25" spans="1:9">
      <c r="A225" s="175">
        <v>659001</v>
      </c>
      <c r="B225" s="175">
        <v>219</v>
      </c>
      <c r="C225" s="176" t="s">
        <v>273</v>
      </c>
      <c r="D225" s="175"/>
      <c r="E225" s="176" t="s">
        <v>273</v>
      </c>
      <c r="F225" s="176" t="s">
        <v>11</v>
      </c>
      <c r="G225" s="175" t="s">
        <v>12</v>
      </c>
      <c r="H225" s="175"/>
      <c r="I225" s="176"/>
    </row>
    <row r="226" ht="23.25" spans="1:9">
      <c r="A226" s="175">
        <v>660001</v>
      </c>
      <c r="B226" s="175">
        <v>220</v>
      </c>
      <c r="C226" s="176" t="s">
        <v>274</v>
      </c>
      <c r="D226" s="175"/>
      <c r="E226" s="176" t="s">
        <v>274</v>
      </c>
      <c r="F226" s="176" t="s">
        <v>11</v>
      </c>
      <c r="G226" s="175" t="s">
        <v>12</v>
      </c>
      <c r="H226" s="175"/>
      <c r="I226" s="176"/>
    </row>
    <row r="227" ht="23.25" spans="1:9">
      <c r="A227" s="175">
        <v>661001</v>
      </c>
      <c r="B227" s="175">
        <v>221</v>
      </c>
      <c r="C227" s="176" t="s">
        <v>275</v>
      </c>
      <c r="D227" s="175"/>
      <c r="E227" s="176" t="s">
        <v>275</v>
      </c>
      <c r="F227" s="176" t="s">
        <v>11</v>
      </c>
      <c r="G227" s="175" t="s">
        <v>12</v>
      </c>
      <c r="H227" s="175"/>
      <c r="I227" s="176"/>
    </row>
    <row r="228" ht="23.25" spans="1:9">
      <c r="A228" s="175">
        <v>662001</v>
      </c>
      <c r="B228" s="175">
        <v>222</v>
      </c>
      <c r="C228" s="176" t="s">
        <v>276</v>
      </c>
      <c r="D228" s="175"/>
      <c r="E228" s="176" t="s">
        <v>276</v>
      </c>
      <c r="F228" s="176" t="s">
        <v>11</v>
      </c>
      <c r="G228" s="175" t="s">
        <v>12</v>
      </c>
      <c r="H228" s="175"/>
      <c r="I228" s="176"/>
    </row>
    <row r="229" ht="23.25" spans="1:9">
      <c r="A229" s="175">
        <v>663001</v>
      </c>
      <c r="B229" s="175">
        <v>223</v>
      </c>
      <c r="C229" s="176" t="s">
        <v>277</v>
      </c>
      <c r="D229" s="175"/>
      <c r="E229" s="176" t="s">
        <v>277</v>
      </c>
      <c r="F229" s="176" t="s">
        <v>11</v>
      </c>
      <c r="G229" s="175" t="s">
        <v>12</v>
      </c>
      <c r="H229" s="175"/>
      <c r="I229" s="176"/>
    </row>
    <row r="230" ht="23.25" spans="1:9">
      <c r="A230" s="175">
        <v>664001</v>
      </c>
      <c r="B230" s="175">
        <v>224</v>
      </c>
      <c r="C230" s="176" t="s">
        <v>278</v>
      </c>
      <c r="D230" s="175"/>
      <c r="E230" s="176" t="s">
        <v>278</v>
      </c>
      <c r="F230" s="176" t="s">
        <v>11</v>
      </c>
      <c r="G230" s="175" t="s">
        <v>12</v>
      </c>
      <c r="H230" s="175"/>
      <c r="I230" s="176"/>
    </row>
    <row r="231" ht="23.25" spans="1:9">
      <c r="A231" s="175">
        <v>665001</v>
      </c>
      <c r="B231" s="175">
        <v>225</v>
      </c>
      <c r="C231" s="176" t="s">
        <v>279</v>
      </c>
      <c r="D231" s="175"/>
      <c r="E231" s="176" t="s">
        <v>279</v>
      </c>
      <c r="F231" s="176" t="s">
        <v>11</v>
      </c>
      <c r="G231" s="175" t="s">
        <v>12</v>
      </c>
      <c r="H231" s="175"/>
      <c r="I231" s="176"/>
    </row>
    <row r="232" ht="23.25" spans="1:9">
      <c r="A232" s="175">
        <v>666001</v>
      </c>
      <c r="B232" s="175">
        <v>226</v>
      </c>
      <c r="C232" s="176" t="s">
        <v>280</v>
      </c>
      <c r="D232" s="175"/>
      <c r="E232" s="176" t="s">
        <v>280</v>
      </c>
      <c r="F232" s="176" t="s">
        <v>11</v>
      </c>
      <c r="G232" s="175" t="s">
        <v>12</v>
      </c>
      <c r="H232" s="175"/>
      <c r="I232" s="176"/>
    </row>
    <row r="233" ht="23.25" spans="1:9">
      <c r="A233" s="175">
        <v>667001</v>
      </c>
      <c r="B233" s="175">
        <v>227</v>
      </c>
      <c r="C233" s="176" t="s">
        <v>281</v>
      </c>
      <c r="D233" s="175"/>
      <c r="E233" s="176" t="s">
        <v>281</v>
      </c>
      <c r="F233" s="176" t="s">
        <v>11</v>
      </c>
      <c r="G233" s="175" t="s">
        <v>12</v>
      </c>
      <c r="H233" s="175"/>
      <c r="I233" s="176"/>
    </row>
    <row r="234" ht="23.25" spans="1:9">
      <c r="A234" s="175">
        <v>668001</v>
      </c>
      <c r="B234" s="175">
        <v>228</v>
      </c>
      <c r="C234" s="176" t="s">
        <v>282</v>
      </c>
      <c r="D234" s="175"/>
      <c r="E234" s="176" t="s">
        <v>282</v>
      </c>
      <c r="F234" s="176" t="s">
        <v>11</v>
      </c>
      <c r="G234" s="175" t="s">
        <v>12</v>
      </c>
      <c r="H234" s="175"/>
      <c r="I234" s="176"/>
    </row>
    <row r="235" ht="23.25" spans="1:9">
      <c r="A235" s="175">
        <v>669001</v>
      </c>
      <c r="B235" s="175">
        <v>229</v>
      </c>
      <c r="C235" s="176" t="s">
        <v>283</v>
      </c>
      <c r="D235" s="175"/>
      <c r="E235" s="176" t="s">
        <v>283</v>
      </c>
      <c r="F235" s="176" t="s">
        <v>11</v>
      </c>
      <c r="G235" s="175" t="s">
        <v>12</v>
      </c>
      <c r="H235" s="175"/>
      <c r="I235" s="176"/>
    </row>
    <row r="236" ht="23.25" spans="1:9">
      <c r="A236" s="175">
        <v>670001</v>
      </c>
      <c r="B236" s="175">
        <v>230</v>
      </c>
      <c r="C236" s="176" t="s">
        <v>284</v>
      </c>
      <c r="D236" s="175"/>
      <c r="E236" s="176" t="s">
        <v>284</v>
      </c>
      <c r="F236" s="176" t="s">
        <v>11</v>
      </c>
      <c r="G236" s="175" t="s">
        <v>12</v>
      </c>
      <c r="H236" s="175"/>
      <c r="I236" s="176"/>
    </row>
    <row r="237" ht="23.25" spans="1:9">
      <c r="A237" s="175">
        <v>671001</v>
      </c>
      <c r="B237" s="175">
        <v>231</v>
      </c>
      <c r="C237" s="176" t="s">
        <v>285</v>
      </c>
      <c r="D237" s="175"/>
      <c r="E237" s="176" t="s">
        <v>285</v>
      </c>
      <c r="F237" s="176" t="s">
        <v>11</v>
      </c>
      <c r="G237" s="175" t="s">
        <v>12</v>
      </c>
      <c r="H237" s="175"/>
      <c r="I237" s="176"/>
    </row>
    <row r="238" ht="23.25" spans="1:9">
      <c r="A238" s="175">
        <v>672001</v>
      </c>
      <c r="B238" s="175">
        <v>232</v>
      </c>
      <c r="C238" s="176" t="s">
        <v>286</v>
      </c>
      <c r="D238" s="175"/>
      <c r="E238" s="176" t="s">
        <v>286</v>
      </c>
      <c r="F238" s="176" t="s">
        <v>11</v>
      </c>
      <c r="G238" s="175" t="s">
        <v>12</v>
      </c>
      <c r="H238" s="175"/>
      <c r="I238" s="176"/>
    </row>
    <row r="239" ht="23.25" spans="1:9">
      <c r="A239" s="175">
        <v>673001</v>
      </c>
      <c r="B239" s="175">
        <v>233</v>
      </c>
      <c r="C239" s="176" t="s">
        <v>287</v>
      </c>
      <c r="D239" s="175"/>
      <c r="E239" s="176" t="s">
        <v>287</v>
      </c>
      <c r="F239" s="176" t="s">
        <v>11</v>
      </c>
      <c r="G239" s="175" t="s">
        <v>12</v>
      </c>
      <c r="H239" s="175"/>
      <c r="I239" s="176"/>
    </row>
    <row r="240" ht="23.25" spans="1:9">
      <c r="A240" s="175">
        <v>674001</v>
      </c>
      <c r="B240" s="175">
        <v>234</v>
      </c>
      <c r="C240" s="176" t="s">
        <v>288</v>
      </c>
      <c r="D240" s="175"/>
      <c r="E240" s="176" t="s">
        <v>288</v>
      </c>
      <c r="F240" s="176" t="s">
        <v>11</v>
      </c>
      <c r="G240" s="175" t="s">
        <v>12</v>
      </c>
      <c r="H240" s="175"/>
      <c r="I240" s="176"/>
    </row>
    <row r="241" ht="23.25" spans="1:9">
      <c r="A241" s="175">
        <v>675001</v>
      </c>
      <c r="B241" s="175">
        <v>235</v>
      </c>
      <c r="C241" s="176" t="s">
        <v>289</v>
      </c>
      <c r="D241" s="175"/>
      <c r="E241" s="176" t="s">
        <v>289</v>
      </c>
      <c r="F241" s="176" t="s">
        <v>11</v>
      </c>
      <c r="G241" s="175" t="s">
        <v>12</v>
      </c>
      <c r="H241" s="175"/>
      <c r="I241" s="176"/>
    </row>
    <row r="242" ht="23.25" spans="1:9">
      <c r="A242" s="175">
        <v>676001</v>
      </c>
      <c r="B242" s="175">
        <v>236</v>
      </c>
      <c r="C242" s="176" t="s">
        <v>290</v>
      </c>
      <c r="D242" s="175"/>
      <c r="E242" s="176" t="s">
        <v>290</v>
      </c>
      <c r="F242" s="176" t="s">
        <v>11</v>
      </c>
      <c r="G242" s="175" t="s">
        <v>12</v>
      </c>
      <c r="H242" s="175"/>
      <c r="I242" s="176"/>
    </row>
    <row r="243" ht="23.25" spans="1:9">
      <c r="A243" s="175">
        <v>677001</v>
      </c>
      <c r="B243" s="175">
        <v>237</v>
      </c>
      <c r="C243" s="176" t="s">
        <v>291</v>
      </c>
      <c r="D243" s="175"/>
      <c r="E243" s="176" t="s">
        <v>291</v>
      </c>
      <c r="F243" s="176" t="s">
        <v>11</v>
      </c>
      <c r="G243" s="175" t="s">
        <v>12</v>
      </c>
      <c r="H243" s="175"/>
      <c r="I243" s="176"/>
    </row>
    <row r="244" ht="23.25" spans="1:9">
      <c r="A244" s="175">
        <v>678001</v>
      </c>
      <c r="B244" s="175">
        <v>238</v>
      </c>
      <c r="C244" s="176" t="s">
        <v>292</v>
      </c>
      <c r="D244" s="175"/>
      <c r="E244" s="176" t="s">
        <v>292</v>
      </c>
      <c r="F244" s="176" t="s">
        <v>11</v>
      </c>
      <c r="G244" s="175" t="s">
        <v>12</v>
      </c>
      <c r="H244" s="175"/>
      <c r="I244" s="176"/>
    </row>
    <row r="245" ht="23.25" spans="1:9">
      <c r="A245" s="175">
        <v>194001</v>
      </c>
      <c r="B245" s="175">
        <v>239</v>
      </c>
      <c r="C245" s="176" t="s">
        <v>293</v>
      </c>
      <c r="D245" s="175" t="s">
        <v>16</v>
      </c>
      <c r="E245" s="176" t="s">
        <v>294</v>
      </c>
      <c r="F245" s="176" t="s">
        <v>34</v>
      </c>
      <c r="G245" s="175" t="s">
        <v>12</v>
      </c>
      <c r="H245" s="175"/>
      <c r="I245" s="176"/>
    </row>
    <row r="246" ht="23.25" spans="1:9">
      <c r="A246" s="175">
        <v>701001</v>
      </c>
      <c r="B246" s="175">
        <v>240</v>
      </c>
      <c r="C246" s="176" t="s">
        <v>295</v>
      </c>
      <c r="D246" s="175"/>
      <c r="E246" s="176" t="s">
        <v>295</v>
      </c>
      <c r="F246" s="176" t="s">
        <v>296</v>
      </c>
      <c r="G246" s="175" t="s">
        <v>12</v>
      </c>
      <c r="H246" s="175"/>
      <c r="I246" s="176"/>
    </row>
    <row r="247" ht="23.25" spans="1:9">
      <c r="A247" s="175">
        <v>702001</v>
      </c>
      <c r="B247" s="175">
        <v>241</v>
      </c>
      <c r="C247" s="176" t="s">
        <v>297</v>
      </c>
      <c r="D247" s="175"/>
      <c r="E247" s="176" t="s">
        <v>297</v>
      </c>
      <c r="F247" s="176" t="s">
        <v>296</v>
      </c>
      <c r="G247" s="175" t="s">
        <v>12</v>
      </c>
      <c r="H247" s="175"/>
      <c r="I247" s="176"/>
    </row>
    <row r="248" ht="23.25" spans="1:9">
      <c r="A248" s="175">
        <v>703001</v>
      </c>
      <c r="B248" s="175">
        <v>242</v>
      </c>
      <c r="C248" s="176" t="s">
        <v>298</v>
      </c>
      <c r="D248" s="175"/>
      <c r="E248" s="176" t="s">
        <v>298</v>
      </c>
      <c r="F248" s="176" t="s">
        <v>296</v>
      </c>
      <c r="G248" s="175" t="s">
        <v>12</v>
      </c>
      <c r="H248" s="175"/>
      <c r="I248" s="176"/>
    </row>
    <row r="249" ht="23.25" spans="1:9">
      <c r="A249" s="175">
        <v>250062</v>
      </c>
      <c r="B249" s="175">
        <v>243</v>
      </c>
      <c r="C249" s="176" t="s">
        <v>299</v>
      </c>
      <c r="D249" s="175"/>
      <c r="E249" s="176" t="s">
        <v>299</v>
      </c>
      <c r="F249" s="176" t="s">
        <v>20</v>
      </c>
      <c r="G249" s="175" t="s">
        <v>175</v>
      </c>
      <c r="H249" s="175"/>
      <c r="I249" s="176"/>
    </row>
    <row r="250" ht="23.25" spans="1:9">
      <c r="A250" s="175">
        <v>250063</v>
      </c>
      <c r="B250" s="175">
        <v>244</v>
      </c>
      <c r="C250" s="176" t="s">
        <v>300</v>
      </c>
      <c r="D250" s="175"/>
      <c r="E250" s="176" t="s">
        <v>300</v>
      </c>
      <c r="F250" s="176" t="s">
        <v>20</v>
      </c>
      <c r="G250" s="175" t="s">
        <v>175</v>
      </c>
      <c r="H250" s="175"/>
      <c r="I250" s="176"/>
    </row>
    <row r="251" ht="23.25" spans="1:9">
      <c r="A251" s="175">
        <v>429001</v>
      </c>
      <c r="B251" s="175">
        <v>245</v>
      </c>
      <c r="C251" s="176" t="s">
        <v>301</v>
      </c>
      <c r="D251" s="175"/>
      <c r="E251" s="176" t="s">
        <v>301</v>
      </c>
      <c r="F251" s="176" t="s">
        <v>31</v>
      </c>
      <c r="G251" s="175" t="s">
        <v>12</v>
      </c>
      <c r="H251" s="175"/>
      <c r="I251" s="176"/>
    </row>
    <row r="252" ht="23.25" spans="1:9">
      <c r="A252" s="175">
        <v>145001</v>
      </c>
      <c r="B252" s="175">
        <v>246</v>
      </c>
      <c r="C252" s="176" t="s">
        <v>302</v>
      </c>
      <c r="D252" s="175"/>
      <c r="E252" s="176" t="s">
        <v>302</v>
      </c>
      <c r="F252" s="176" t="s">
        <v>11</v>
      </c>
      <c r="G252" s="175" t="s">
        <v>12</v>
      </c>
      <c r="H252" s="175"/>
      <c r="I252" s="176"/>
    </row>
    <row r="253" ht="23.25" spans="1:9">
      <c r="A253" s="175">
        <v>170001</v>
      </c>
      <c r="B253" s="175">
        <v>247</v>
      </c>
      <c r="C253" s="176" t="s">
        <v>303</v>
      </c>
      <c r="D253" s="175"/>
      <c r="E253" s="176" t="s">
        <v>303</v>
      </c>
      <c r="F253" s="176" t="s">
        <v>11</v>
      </c>
      <c r="G253" s="175" t="s">
        <v>12</v>
      </c>
      <c r="H253" s="175"/>
      <c r="I253" s="176"/>
    </row>
    <row r="254" ht="23.25" spans="1:9">
      <c r="A254" s="175">
        <v>171001</v>
      </c>
      <c r="B254" s="175">
        <v>248</v>
      </c>
      <c r="C254" s="176" t="s">
        <v>304</v>
      </c>
      <c r="D254" s="175"/>
      <c r="E254" s="176" t="s">
        <v>304</v>
      </c>
      <c r="F254" s="176" t="s">
        <v>11</v>
      </c>
      <c r="G254" s="175" t="s">
        <v>12</v>
      </c>
      <c r="H254" s="175"/>
      <c r="I254" s="176"/>
    </row>
    <row r="255" ht="23.25" spans="1:9">
      <c r="A255" s="175">
        <v>156001</v>
      </c>
      <c r="B255" s="175">
        <v>249</v>
      </c>
      <c r="C255" s="176" t="s">
        <v>305</v>
      </c>
      <c r="D255" s="175" t="s">
        <v>16</v>
      </c>
      <c r="E255" s="176" t="s">
        <v>306</v>
      </c>
      <c r="F255" s="176" t="s">
        <v>11</v>
      </c>
      <c r="G255" s="175" t="s">
        <v>12</v>
      </c>
      <c r="H255" s="175"/>
      <c r="I255" s="176"/>
    </row>
    <row r="256" ht="23.25" spans="1:9">
      <c r="A256" s="177">
        <v>177001</v>
      </c>
      <c r="B256" s="177">
        <v>250</v>
      </c>
      <c r="C256" s="178"/>
      <c r="D256" s="177"/>
      <c r="E256" s="178" t="s">
        <v>307</v>
      </c>
      <c r="F256" s="178" t="s">
        <v>11</v>
      </c>
      <c r="G256" s="177" t="s">
        <v>12</v>
      </c>
      <c r="H256" s="177"/>
      <c r="I256" s="178" t="s">
        <v>308</v>
      </c>
    </row>
    <row r="257" ht="23.25" spans="1:9">
      <c r="A257" s="177">
        <v>302001</v>
      </c>
      <c r="B257" s="177">
        <v>251</v>
      </c>
      <c r="C257" s="178"/>
      <c r="D257" s="177"/>
      <c r="E257" s="178" t="s">
        <v>309</v>
      </c>
      <c r="F257" s="178" t="s">
        <v>44</v>
      </c>
      <c r="G257" s="177" t="s">
        <v>12</v>
      </c>
      <c r="H257" s="177"/>
      <c r="I257" s="178" t="s">
        <v>308</v>
      </c>
    </row>
    <row r="258" ht="23.25" spans="1:9">
      <c r="A258" s="177">
        <v>313001</v>
      </c>
      <c r="B258" s="177">
        <v>252</v>
      </c>
      <c r="C258" s="178"/>
      <c r="D258" s="177"/>
      <c r="E258" s="178" t="s">
        <v>310</v>
      </c>
      <c r="F258" s="178" t="s">
        <v>44</v>
      </c>
      <c r="G258" s="177" t="s">
        <v>12</v>
      </c>
      <c r="H258" s="177"/>
      <c r="I258" s="178"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workbookViewId="0">
      <selection activeCell="E20" sqref="E20"/>
    </sheetView>
  </sheetViews>
  <sheetFormatPr defaultColWidth="31.125" defaultRowHeight="13.5"/>
  <cols>
    <col min="1" max="1" width="16.5" customWidth="true"/>
    <col min="2" max="2" width="12.375" customWidth="true"/>
    <col min="3" max="3" width="10.625" customWidth="true"/>
    <col min="4" max="4" width="14.875" customWidth="true"/>
    <col min="5" max="5" width="16" customWidth="true"/>
    <col min="6" max="6" width="14.75" customWidth="true"/>
    <col min="7" max="8" width="9" customWidth="true"/>
    <col min="9" max="9" width="13" customWidth="true"/>
    <col min="10" max="10" width="8.125" customWidth="true"/>
    <col min="11" max="11" width="11.75" customWidth="true"/>
    <col min="12" max="255" width="9" customWidth="true"/>
  </cols>
  <sheetData>
    <row r="1" ht="18" customHeight="true" spans="1:6">
      <c r="A1" s="36" t="s">
        <v>528</v>
      </c>
      <c r="B1" s="37"/>
      <c r="C1" s="37"/>
      <c r="D1" s="37"/>
      <c r="E1" s="37"/>
      <c r="F1" s="37"/>
    </row>
    <row r="2" ht="40.5" customHeight="true" spans="1:11">
      <c r="A2" s="38" t="s">
        <v>529</v>
      </c>
      <c r="B2" s="38"/>
      <c r="C2" s="38"/>
      <c r="D2" s="38"/>
      <c r="E2" s="38"/>
      <c r="F2" s="38"/>
      <c r="G2" s="38"/>
      <c r="H2" s="38"/>
      <c r="I2" s="38"/>
      <c r="J2" s="38"/>
      <c r="K2" s="38"/>
    </row>
    <row r="3" ht="21.75" customHeight="true" spans="1:11">
      <c r="A3" s="37"/>
      <c r="B3" s="37"/>
      <c r="C3" s="37"/>
      <c r="D3" s="37"/>
      <c r="E3" s="37"/>
      <c r="F3" s="37"/>
      <c r="K3" t="s">
        <v>313</v>
      </c>
    </row>
    <row r="4" ht="22.5" customHeight="true" spans="1:11">
      <c r="A4" s="39" t="s">
        <v>316</v>
      </c>
      <c r="B4" s="40" t="s">
        <v>318</v>
      </c>
      <c r="C4" s="40" t="s">
        <v>514</v>
      </c>
      <c r="D4" s="40" t="s">
        <v>504</v>
      </c>
      <c r="E4" s="40" t="s">
        <v>505</v>
      </c>
      <c r="F4" s="40" t="s">
        <v>506</v>
      </c>
      <c r="G4" s="40" t="s">
        <v>507</v>
      </c>
      <c r="H4" s="40"/>
      <c r="I4" s="40" t="s">
        <v>508</v>
      </c>
      <c r="J4" s="40" t="s">
        <v>509</v>
      </c>
      <c r="K4" s="40" t="s">
        <v>512</v>
      </c>
    </row>
    <row r="5" s="35" customFormat="true" ht="57" customHeight="true" spans="1:11">
      <c r="A5" s="39"/>
      <c r="B5" s="40"/>
      <c r="C5" s="40"/>
      <c r="D5" s="40"/>
      <c r="E5" s="40"/>
      <c r="F5" s="40"/>
      <c r="G5" s="40" t="s">
        <v>520</v>
      </c>
      <c r="H5" s="40" t="s">
        <v>530</v>
      </c>
      <c r="I5" s="40"/>
      <c r="J5" s="40"/>
      <c r="K5" s="40"/>
    </row>
    <row r="6" ht="30" customHeight="true" spans="1:11">
      <c r="A6" s="41" t="s">
        <v>318</v>
      </c>
      <c r="B6" s="42">
        <v>119420</v>
      </c>
      <c r="C6" s="43"/>
      <c r="D6" s="42">
        <v>119420</v>
      </c>
      <c r="E6" s="43"/>
      <c r="F6" s="43"/>
      <c r="G6" s="43"/>
      <c r="H6" s="43"/>
      <c r="I6" s="43"/>
      <c r="J6" s="43"/>
      <c r="K6" s="43"/>
    </row>
    <row r="7" ht="48" customHeight="true" spans="1:11">
      <c r="A7" s="44" t="s">
        <v>531</v>
      </c>
      <c r="B7" s="42">
        <v>119420</v>
      </c>
      <c r="C7" s="42"/>
      <c r="D7" s="42">
        <v>119420</v>
      </c>
      <c r="E7" s="43"/>
      <c r="F7" s="43"/>
      <c r="G7" s="43"/>
      <c r="H7" s="43"/>
      <c r="I7" s="43"/>
      <c r="J7" s="43"/>
      <c r="K7" s="43"/>
    </row>
    <row r="8" ht="48" customHeight="true" spans="1:11">
      <c r="A8" s="44" t="s">
        <v>532</v>
      </c>
      <c r="B8" s="43"/>
      <c r="C8" s="43"/>
      <c r="D8" s="43"/>
      <c r="E8" s="43"/>
      <c r="F8" s="43"/>
      <c r="G8" s="43"/>
      <c r="H8" s="43"/>
      <c r="I8" s="43"/>
      <c r="J8" s="43"/>
      <c r="K8" s="43"/>
    </row>
    <row r="9" ht="49.5" customHeight="true" spans="1:11">
      <c r="A9" s="44" t="s">
        <v>533</v>
      </c>
      <c r="B9" s="43"/>
      <c r="C9" s="43"/>
      <c r="D9" s="43"/>
      <c r="E9" s="43"/>
      <c r="F9" s="43"/>
      <c r="G9" s="43"/>
      <c r="H9" s="43"/>
      <c r="I9" s="43"/>
      <c r="J9" s="43"/>
      <c r="K9" s="43"/>
    </row>
    <row r="11" ht="14.25" customHeight="true"/>
  </sheetData>
  <mergeCells count="11">
    <mergeCell ref="A2:K2"/>
    <mergeCell ref="G4:H4"/>
    <mergeCell ref="A4:A5"/>
    <mergeCell ref="B4:B5"/>
    <mergeCell ref="C4:C5"/>
    <mergeCell ref="D4:D5"/>
    <mergeCell ref="E4:E5"/>
    <mergeCell ref="F4:F5"/>
    <mergeCell ref="I4:I5"/>
    <mergeCell ref="J4:J5"/>
    <mergeCell ref="K4:K5"/>
  </mergeCells>
  <printOptions horizontalCentered="true"/>
  <pageMargins left="0.590277777777778" right="0.590277777777778" top="0.747916666666667" bottom="0.747916666666667" header="0.314583333333333" footer="0.314583333333333"/>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6"/>
  <sheetViews>
    <sheetView workbookViewId="0">
      <selection activeCell="G8" sqref="G8"/>
    </sheetView>
  </sheetViews>
  <sheetFormatPr defaultColWidth="1.125" defaultRowHeight="12.75" outlineLevelCol="5"/>
  <cols>
    <col min="1" max="1" width="17.375" style="18" customWidth="true"/>
    <col min="2" max="2" width="29.75" style="18" customWidth="true"/>
    <col min="3" max="6" width="11.375" style="18" customWidth="true"/>
    <col min="7" max="255" width="9" style="18" customWidth="true"/>
    <col min="256" max="16384" width="1.125" style="18"/>
  </cols>
  <sheetData>
    <row r="1" ht="21" customHeight="true" spans="1:1">
      <c r="A1" s="19" t="s">
        <v>534</v>
      </c>
    </row>
    <row r="2" ht="47.25" customHeight="true" spans="1:6">
      <c r="A2" s="20" t="s">
        <v>535</v>
      </c>
      <c r="B2" s="20"/>
      <c r="C2" s="20"/>
      <c r="D2" s="20"/>
      <c r="E2" s="20"/>
      <c r="F2" s="20"/>
    </row>
    <row r="3" ht="19.5" customHeight="true" spans="1:6">
      <c r="A3" s="3"/>
      <c r="B3" s="3"/>
      <c r="C3" s="3"/>
      <c r="D3" s="3"/>
      <c r="E3" s="3"/>
      <c r="F3" s="33" t="s">
        <v>313</v>
      </c>
    </row>
    <row r="4" ht="47.1" customHeight="true" spans="1:6">
      <c r="A4" s="21" t="s">
        <v>536</v>
      </c>
      <c r="B4" s="21" t="s">
        <v>537</v>
      </c>
      <c r="C4" s="21"/>
      <c r="D4" s="21" t="s">
        <v>538</v>
      </c>
      <c r="E4" s="34">
        <v>11557635</v>
      </c>
      <c r="F4" s="34"/>
    </row>
    <row r="5" ht="47.1" customHeight="true" spans="1:6">
      <c r="A5" s="21"/>
      <c r="B5" s="21"/>
      <c r="C5" s="21"/>
      <c r="D5" s="21" t="s">
        <v>539</v>
      </c>
      <c r="E5" s="21">
        <v>11557635</v>
      </c>
      <c r="F5" s="21"/>
    </row>
    <row r="6" ht="98.1" customHeight="true" spans="1:6">
      <c r="A6" s="21" t="s">
        <v>540</v>
      </c>
      <c r="B6" s="22" t="s">
        <v>541</v>
      </c>
      <c r="C6" s="22"/>
      <c r="D6" s="22"/>
      <c r="E6" s="22"/>
      <c r="F6" s="22"/>
    </row>
    <row r="7" ht="36.95" customHeight="true" spans="1:6">
      <c r="A7" s="23" t="s">
        <v>542</v>
      </c>
      <c r="B7" s="21" t="s">
        <v>543</v>
      </c>
      <c r="C7" s="21" t="s">
        <v>544</v>
      </c>
      <c r="D7" s="21" t="s">
        <v>545</v>
      </c>
      <c r="E7" s="21" t="s">
        <v>546</v>
      </c>
      <c r="F7" s="21" t="s">
        <v>547</v>
      </c>
    </row>
    <row r="8" ht="36.95" customHeight="true" spans="1:6">
      <c r="A8" s="23"/>
      <c r="B8" s="22" t="s">
        <v>548</v>
      </c>
      <c r="C8" s="24">
        <v>0.1</v>
      </c>
      <c r="D8" s="25" t="s">
        <v>549</v>
      </c>
      <c r="E8" s="21" t="s">
        <v>550</v>
      </c>
      <c r="F8" s="21">
        <v>100</v>
      </c>
    </row>
    <row r="9" ht="36.95" customHeight="true" spans="1:6">
      <c r="A9" s="23"/>
      <c r="B9" s="22" t="s">
        <v>551</v>
      </c>
      <c r="C9" s="24">
        <v>0.1</v>
      </c>
      <c r="D9" s="25" t="s">
        <v>552</v>
      </c>
      <c r="E9" s="21" t="s">
        <v>550</v>
      </c>
      <c r="F9" s="21">
        <v>6</v>
      </c>
    </row>
    <row r="10" ht="36.95" customHeight="true" spans="1:6">
      <c r="A10" s="23"/>
      <c r="B10" s="22" t="s">
        <v>553</v>
      </c>
      <c r="C10" s="26">
        <v>0.15</v>
      </c>
      <c r="D10" s="23" t="s">
        <v>554</v>
      </c>
      <c r="E10" s="23" t="s">
        <v>555</v>
      </c>
      <c r="F10" s="23">
        <v>100</v>
      </c>
    </row>
    <row r="11" ht="36.95" customHeight="true" spans="1:6">
      <c r="A11" s="23"/>
      <c r="B11" s="22" t="s">
        <v>556</v>
      </c>
      <c r="C11" s="26">
        <v>0.25</v>
      </c>
      <c r="D11" s="23" t="s">
        <v>557</v>
      </c>
      <c r="E11" s="23" t="s">
        <v>550</v>
      </c>
      <c r="F11" s="23">
        <v>21000</v>
      </c>
    </row>
    <row r="12" ht="36.95" customHeight="true" spans="1:6">
      <c r="A12" s="23"/>
      <c r="B12" s="22" t="s">
        <v>558</v>
      </c>
      <c r="C12" s="26">
        <v>0.1</v>
      </c>
      <c r="D12" s="23" t="s">
        <v>559</v>
      </c>
      <c r="E12" s="23" t="s">
        <v>550</v>
      </c>
      <c r="F12" s="23">
        <v>1</v>
      </c>
    </row>
    <row r="13" ht="36.95" customHeight="true" spans="1:6">
      <c r="A13" s="23"/>
      <c r="B13" s="22" t="s">
        <v>560</v>
      </c>
      <c r="C13" s="26">
        <v>0.1</v>
      </c>
      <c r="D13" s="23" t="s">
        <v>554</v>
      </c>
      <c r="E13" s="23" t="s">
        <v>561</v>
      </c>
      <c r="F13" s="23">
        <v>100</v>
      </c>
    </row>
    <row r="14" ht="36.95" customHeight="true" spans="1:6">
      <c r="A14" s="23"/>
      <c r="B14" s="22" t="s">
        <v>562</v>
      </c>
      <c r="C14" s="26">
        <v>0.1</v>
      </c>
      <c r="D14" s="23" t="s">
        <v>554</v>
      </c>
      <c r="E14" s="23" t="s">
        <v>563</v>
      </c>
      <c r="F14" s="23">
        <v>100</v>
      </c>
    </row>
    <row r="15" ht="36.95" customHeight="true" spans="1:6">
      <c r="A15" s="23"/>
      <c r="B15" s="22" t="s">
        <v>564</v>
      </c>
      <c r="C15" s="26">
        <v>0.1</v>
      </c>
      <c r="D15" s="23" t="s">
        <v>565</v>
      </c>
      <c r="E15" s="23" t="s">
        <v>550</v>
      </c>
      <c r="F15" s="23">
        <v>2</v>
      </c>
    </row>
    <row r="16" ht="36.95" customHeight="true" spans="1:6">
      <c r="A16" s="23"/>
      <c r="B16" s="21"/>
      <c r="C16" s="27"/>
      <c r="D16" s="27"/>
      <c r="E16" s="27"/>
      <c r="F16" s="27"/>
    </row>
    <row r="17" spans="1:6">
      <c r="A17" s="28"/>
      <c r="B17" s="29"/>
      <c r="C17" s="30"/>
      <c r="D17" s="30"/>
      <c r="E17" s="30"/>
      <c r="F17" s="29"/>
    </row>
    <row r="18" spans="1:6">
      <c r="A18" s="28"/>
      <c r="B18" s="29"/>
      <c r="C18" s="30"/>
      <c r="D18" s="30"/>
      <c r="E18" s="30"/>
      <c r="F18" s="29"/>
    </row>
    <row r="19" spans="1:6">
      <c r="A19" s="28"/>
      <c r="B19" s="29"/>
      <c r="C19" s="30"/>
      <c r="D19" s="30"/>
      <c r="E19" s="30"/>
      <c r="F19" s="29"/>
    </row>
    <row r="20" spans="1:6">
      <c r="A20" s="28"/>
      <c r="B20" s="29"/>
      <c r="C20" s="30"/>
      <c r="D20" s="30"/>
      <c r="E20" s="30"/>
      <c r="F20" s="29"/>
    </row>
    <row r="21" spans="1:6">
      <c r="A21" s="28"/>
      <c r="B21" s="29"/>
      <c r="C21" s="30"/>
      <c r="D21" s="30"/>
      <c r="E21" s="30"/>
      <c r="F21" s="29"/>
    </row>
    <row r="22" spans="1:6">
      <c r="A22" s="28"/>
      <c r="B22" s="29"/>
      <c r="C22" s="30"/>
      <c r="D22" s="30"/>
      <c r="E22" s="30"/>
      <c r="F22" s="29"/>
    </row>
    <row r="23" spans="1:6">
      <c r="A23" s="28"/>
      <c r="B23" s="29"/>
      <c r="C23" s="30"/>
      <c r="D23" s="30"/>
      <c r="E23" s="30"/>
      <c r="F23" s="29"/>
    </row>
    <row r="24" spans="1:6">
      <c r="A24" s="28"/>
      <c r="B24" s="29"/>
      <c r="C24" s="30"/>
      <c r="D24" s="30"/>
      <c r="E24" s="30"/>
      <c r="F24" s="29"/>
    </row>
    <row r="25" spans="1:6">
      <c r="A25" s="28"/>
      <c r="B25" s="29"/>
      <c r="C25" s="30"/>
      <c r="D25" s="30"/>
      <c r="E25" s="30"/>
      <c r="F25" s="29"/>
    </row>
    <row r="26" spans="1:6">
      <c r="A26" s="28"/>
      <c r="B26" s="29"/>
      <c r="C26" s="30"/>
      <c r="D26" s="30"/>
      <c r="E26" s="30"/>
      <c r="F26" s="29"/>
    </row>
    <row r="27" spans="1:6">
      <c r="A27" s="28"/>
      <c r="B27" s="29"/>
      <c r="C27" s="30"/>
      <c r="D27" s="30"/>
      <c r="E27" s="30"/>
      <c r="F27" s="29"/>
    </row>
    <row r="28" spans="1:6">
      <c r="A28" s="28"/>
      <c r="B28" s="29"/>
      <c r="C28" s="30"/>
      <c r="D28" s="30"/>
      <c r="E28" s="30"/>
      <c r="F28" s="29"/>
    </row>
    <row r="29" spans="1:6">
      <c r="A29" s="28"/>
      <c r="B29" s="29"/>
      <c r="C29" s="30"/>
      <c r="D29" s="30"/>
      <c r="E29" s="30"/>
      <c r="F29" s="29"/>
    </row>
    <row r="30" spans="1:6">
      <c r="A30" s="28"/>
      <c r="B30" s="29"/>
      <c r="C30" s="30"/>
      <c r="D30" s="30"/>
      <c r="E30" s="30"/>
      <c r="F30" s="29"/>
    </row>
    <row r="31" spans="1:6">
      <c r="A31" s="28"/>
      <c r="B31" s="29"/>
      <c r="C31" s="30"/>
      <c r="D31" s="30"/>
      <c r="E31" s="30"/>
      <c r="F31" s="29"/>
    </row>
    <row r="32" spans="1:6">
      <c r="A32" s="28"/>
      <c r="B32" s="29"/>
      <c r="C32" s="30"/>
      <c r="D32" s="30"/>
      <c r="E32" s="30"/>
      <c r="F32" s="29"/>
    </row>
    <row r="33" spans="1:6">
      <c r="A33" s="28"/>
      <c r="B33" s="29"/>
      <c r="C33" s="30"/>
      <c r="D33" s="30"/>
      <c r="E33" s="30"/>
      <c r="F33" s="29"/>
    </row>
    <row r="34" spans="1:6">
      <c r="A34" s="28"/>
      <c r="B34" s="29"/>
      <c r="C34" s="30"/>
      <c r="D34" s="30"/>
      <c r="E34" s="30"/>
      <c r="F34" s="29"/>
    </row>
    <row r="35" spans="1:6">
      <c r="A35" s="28"/>
      <c r="B35" s="29"/>
      <c r="C35" s="30"/>
      <c r="D35" s="30"/>
      <c r="E35" s="30"/>
      <c r="F35" s="29"/>
    </row>
    <row r="36" spans="2:6">
      <c r="B36" s="31"/>
      <c r="C36" s="32"/>
      <c r="D36" s="32"/>
      <c r="E36" s="32"/>
      <c r="F36" s="31"/>
    </row>
    <row r="37" spans="2:6">
      <c r="B37" s="31"/>
      <c r="C37" s="32"/>
      <c r="D37" s="32"/>
      <c r="E37" s="32"/>
      <c r="F37" s="31"/>
    </row>
    <row r="38" spans="2:6">
      <c r="B38" s="31"/>
      <c r="C38" s="31"/>
      <c r="D38" s="31"/>
      <c r="E38" s="31"/>
      <c r="F38" s="31"/>
    </row>
    <row r="39" spans="2:6">
      <c r="B39" s="31"/>
      <c r="C39" s="31"/>
      <c r="D39" s="31"/>
      <c r="E39" s="31"/>
      <c r="F39" s="31"/>
    </row>
    <row r="40" spans="2:6">
      <c r="B40" s="31"/>
      <c r="C40" s="31"/>
      <c r="D40" s="31"/>
      <c r="E40" s="31"/>
      <c r="F40" s="31"/>
    </row>
    <row r="41" spans="2:6">
      <c r="B41" s="31"/>
      <c r="C41" s="31"/>
      <c r="D41" s="31"/>
      <c r="E41" s="31"/>
      <c r="F41" s="31"/>
    </row>
    <row r="42" spans="2:6">
      <c r="B42" s="31"/>
      <c r="C42" s="31"/>
      <c r="D42" s="31"/>
      <c r="E42" s="31"/>
      <c r="F42" s="31"/>
    </row>
    <row r="43" spans="2:6">
      <c r="B43" s="31"/>
      <c r="C43" s="31"/>
      <c r="D43" s="31"/>
      <c r="E43" s="31"/>
      <c r="F43" s="31"/>
    </row>
    <row r="44" spans="2:6">
      <c r="B44" s="31"/>
      <c r="C44" s="31"/>
      <c r="D44" s="31"/>
      <c r="E44" s="31"/>
      <c r="F44" s="31"/>
    </row>
    <row r="45" spans="2:6">
      <c r="B45" s="31"/>
      <c r="C45" s="31"/>
      <c r="D45" s="31"/>
      <c r="E45" s="31"/>
      <c r="F45" s="31"/>
    </row>
    <row r="46" spans="2:6">
      <c r="B46" s="31"/>
      <c r="C46" s="31"/>
      <c r="D46" s="31"/>
      <c r="E46" s="31"/>
      <c r="F46" s="31"/>
    </row>
    <row r="47" spans="2:6">
      <c r="B47" s="31"/>
      <c r="C47" s="31"/>
      <c r="D47" s="31"/>
      <c r="E47" s="31"/>
      <c r="F47" s="31"/>
    </row>
    <row r="48" spans="2:6">
      <c r="B48" s="31"/>
      <c r="C48" s="31"/>
      <c r="D48" s="31"/>
      <c r="E48" s="31"/>
      <c r="F48" s="31"/>
    </row>
    <row r="49" spans="2:6">
      <c r="B49" s="31"/>
      <c r="C49" s="31"/>
      <c r="D49" s="31"/>
      <c r="E49" s="31"/>
      <c r="F49" s="31"/>
    </row>
    <row r="50" spans="2:6">
      <c r="B50" s="31"/>
      <c r="C50" s="31"/>
      <c r="D50" s="31"/>
      <c r="E50" s="31"/>
      <c r="F50" s="31"/>
    </row>
    <row r="51" spans="2:6">
      <c r="B51" s="31"/>
      <c r="C51" s="31"/>
      <c r="D51" s="31"/>
      <c r="E51" s="31"/>
      <c r="F51" s="31"/>
    </row>
    <row r="52" spans="2:6">
      <c r="B52" s="31"/>
      <c r="C52" s="31"/>
      <c r="D52" s="31"/>
      <c r="E52" s="31"/>
      <c r="F52" s="31"/>
    </row>
    <row r="53" spans="2:6">
      <c r="B53" s="31"/>
      <c r="C53" s="31"/>
      <c r="D53" s="31"/>
      <c r="E53" s="31"/>
      <c r="F53" s="31"/>
    </row>
    <row r="54" spans="2:6">
      <c r="B54" s="31"/>
      <c r="C54" s="31"/>
      <c r="D54" s="31"/>
      <c r="E54" s="31"/>
      <c r="F54" s="31"/>
    </row>
    <row r="55" spans="2:6">
      <c r="B55" s="31"/>
      <c r="C55" s="31"/>
      <c r="D55" s="31"/>
      <c r="E55" s="31"/>
      <c r="F55" s="31"/>
    </row>
    <row r="56" spans="2:6">
      <c r="B56" s="31"/>
      <c r="C56" s="31"/>
      <c r="D56" s="31"/>
      <c r="E56" s="31"/>
      <c r="F56" s="31"/>
    </row>
  </sheetData>
  <mergeCells count="7">
    <mergeCell ref="A2:F2"/>
    <mergeCell ref="E4:F4"/>
    <mergeCell ref="E5:F5"/>
    <mergeCell ref="B6:F6"/>
    <mergeCell ref="A4:A5"/>
    <mergeCell ref="A7:A16"/>
    <mergeCell ref="B4:C5"/>
  </mergeCells>
  <printOptions horizontalCentered="true"/>
  <pageMargins left="0.590277777777778" right="0.393055555555556" top="0.747916666666667" bottom="0.747916666666667" header="0.314583333333333" footer="0.314583333333333"/>
  <pageSetup paperSize="9"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I8" sqref="I8"/>
    </sheetView>
  </sheetViews>
  <sheetFormatPr defaultColWidth="9" defaultRowHeight="13.5" outlineLevelCol="6"/>
  <cols>
    <col min="1" max="1" width="13.375" style="1" customWidth="true"/>
    <col min="2" max="2" width="12.875" style="1" customWidth="true"/>
    <col min="3" max="3" width="13" style="1" customWidth="true"/>
    <col min="4" max="4" width="11.75" style="1" customWidth="true"/>
    <col min="5" max="6" width="13" style="1" customWidth="true"/>
    <col min="7" max="7" width="11.625" style="1" customWidth="true"/>
    <col min="8" max="16384" width="9" style="1"/>
  </cols>
  <sheetData>
    <row r="1" ht="24.75" customHeight="true" spans="1:1">
      <c r="A1" s="2" t="s">
        <v>566</v>
      </c>
    </row>
    <row r="2" ht="40.5" customHeight="true" spans="1:7">
      <c r="A2" s="3" t="s">
        <v>567</v>
      </c>
      <c r="B2" s="3"/>
      <c r="C2" s="3"/>
      <c r="D2" s="3"/>
      <c r="E2" s="3"/>
      <c r="F2" s="3"/>
      <c r="G2" s="3"/>
    </row>
    <row r="3" ht="22.5" spans="1:7">
      <c r="A3" s="4"/>
      <c r="B3" s="3"/>
      <c r="C3" s="3"/>
      <c r="D3" s="3"/>
      <c r="E3" s="3"/>
      <c r="G3" s="14" t="s">
        <v>313</v>
      </c>
    </row>
    <row r="4" ht="27.75" customHeight="true" spans="1:7">
      <c r="A4" s="5" t="s">
        <v>568</v>
      </c>
      <c r="B4" s="6"/>
      <c r="C4" s="6"/>
      <c r="D4" s="6"/>
      <c r="E4" s="6" t="s">
        <v>569</v>
      </c>
      <c r="F4" s="6"/>
      <c r="G4" s="6"/>
    </row>
    <row r="5" ht="27.75" customHeight="true" spans="1:7">
      <c r="A5" s="6" t="s">
        <v>570</v>
      </c>
      <c r="B5" s="6" t="s">
        <v>571</v>
      </c>
      <c r="C5" s="6"/>
      <c r="D5" s="6"/>
      <c r="E5" s="6" t="s">
        <v>572</v>
      </c>
      <c r="F5" s="6"/>
      <c r="G5" s="6"/>
    </row>
    <row r="6" ht="27.75" customHeight="true" spans="1:7">
      <c r="A6" s="6"/>
      <c r="B6" s="6"/>
      <c r="C6" s="6"/>
      <c r="D6" s="6"/>
      <c r="E6" s="6" t="s">
        <v>573</v>
      </c>
      <c r="F6" s="6"/>
      <c r="G6" s="6"/>
    </row>
    <row r="7" ht="34.5" customHeight="true" spans="1:7">
      <c r="A7" s="6" t="s">
        <v>574</v>
      </c>
      <c r="B7" s="6"/>
      <c r="C7" s="6"/>
      <c r="D7" s="6"/>
      <c r="E7" s="6"/>
      <c r="F7" s="6"/>
      <c r="G7" s="6"/>
    </row>
    <row r="8" ht="34.5" customHeight="true" spans="1:7">
      <c r="A8" s="6" t="s">
        <v>575</v>
      </c>
      <c r="B8" s="6"/>
      <c r="C8" s="6"/>
      <c r="D8" s="6"/>
      <c r="E8" s="6"/>
      <c r="F8" s="6"/>
      <c r="G8" s="6"/>
    </row>
    <row r="9" ht="34.5" customHeight="true" spans="1:7">
      <c r="A9" s="6" t="s">
        <v>576</v>
      </c>
      <c r="B9" s="6"/>
      <c r="C9" s="6"/>
      <c r="D9" s="6"/>
      <c r="E9" s="6"/>
      <c r="F9" s="6"/>
      <c r="G9" s="6"/>
    </row>
    <row r="10" ht="23.25" customHeight="true" spans="1:7">
      <c r="A10" s="8" t="s">
        <v>542</v>
      </c>
      <c r="B10" s="6" t="s">
        <v>543</v>
      </c>
      <c r="C10" s="6" t="s">
        <v>544</v>
      </c>
      <c r="D10" s="6" t="s">
        <v>545</v>
      </c>
      <c r="E10" s="6" t="s">
        <v>546</v>
      </c>
      <c r="F10" s="6" t="s">
        <v>547</v>
      </c>
      <c r="G10" s="6" t="s">
        <v>577</v>
      </c>
    </row>
    <row r="11" ht="23.25" customHeight="true" spans="1:7">
      <c r="A11" s="8"/>
      <c r="B11" s="6"/>
      <c r="C11" s="6"/>
      <c r="D11" s="10"/>
      <c r="E11" s="15"/>
      <c r="F11" s="15"/>
      <c r="G11" s="15"/>
    </row>
    <row r="12" ht="23.25" customHeight="true" spans="1:7">
      <c r="A12" s="8"/>
      <c r="B12" s="6"/>
      <c r="C12" s="6"/>
      <c r="D12" s="10"/>
      <c r="E12" s="15"/>
      <c r="F12" s="15"/>
      <c r="G12" s="15"/>
    </row>
    <row r="13" ht="23.25" customHeight="true" spans="1:7">
      <c r="A13" s="8"/>
      <c r="B13" s="6"/>
      <c r="C13" s="6"/>
      <c r="D13" s="10"/>
      <c r="E13" s="15"/>
      <c r="F13" s="15"/>
      <c r="G13" s="15"/>
    </row>
    <row r="14" ht="23.25" customHeight="true" spans="1:7">
      <c r="A14" s="8"/>
      <c r="B14" s="6"/>
      <c r="C14" s="6"/>
      <c r="D14" s="10"/>
      <c r="E14" s="15"/>
      <c r="F14" s="15"/>
      <c r="G14" s="15"/>
    </row>
    <row r="15" ht="23.25" customHeight="true" spans="1:7">
      <c r="A15" s="8"/>
      <c r="B15" s="6"/>
      <c r="C15" s="6"/>
      <c r="D15" s="10"/>
      <c r="E15" s="15"/>
      <c r="F15" s="15"/>
      <c r="G15" s="15"/>
    </row>
    <row r="16" ht="23.25" customHeight="true" spans="1:7">
      <c r="A16" s="8"/>
      <c r="B16" s="6"/>
      <c r="C16" s="6"/>
      <c r="D16" s="10"/>
      <c r="E16" s="15"/>
      <c r="F16" s="15"/>
      <c r="G16" s="15"/>
    </row>
    <row r="17" ht="23.25" customHeight="true" spans="1:7">
      <c r="A17" s="8"/>
      <c r="B17" s="6"/>
      <c r="C17" s="6"/>
      <c r="D17" s="10"/>
      <c r="E17" s="15"/>
      <c r="F17" s="15"/>
      <c r="G17" s="15"/>
    </row>
    <row r="18" ht="23.25" customHeight="true" spans="1:7">
      <c r="A18" s="8"/>
      <c r="B18" s="6"/>
      <c r="C18" s="6"/>
      <c r="D18" s="10"/>
      <c r="E18" s="15"/>
      <c r="F18" s="15"/>
      <c r="G18" s="15"/>
    </row>
    <row r="19" ht="23.25" customHeight="true" spans="1:7">
      <c r="A19" s="8"/>
      <c r="B19" s="6"/>
      <c r="C19" s="6"/>
      <c r="D19" s="10"/>
      <c r="E19" s="15"/>
      <c r="F19" s="15"/>
      <c r="G19" s="15"/>
    </row>
    <row r="20" ht="23.25" customHeight="true" spans="1:7">
      <c r="A20" s="8"/>
      <c r="B20" s="6"/>
      <c r="C20" s="6"/>
      <c r="D20" s="10"/>
      <c r="E20" s="15"/>
      <c r="F20" s="15"/>
      <c r="G20" s="15"/>
    </row>
    <row r="22" spans="1:1">
      <c r="A22" s="1" t="s">
        <v>578</v>
      </c>
    </row>
  </sheetData>
  <mergeCells count="11">
    <mergeCell ref="A2:G2"/>
    <mergeCell ref="B4:D4"/>
    <mergeCell ref="F4:G4"/>
    <mergeCell ref="F5:G5"/>
    <mergeCell ref="F6:G6"/>
    <mergeCell ref="B7:G7"/>
    <mergeCell ref="B8:G8"/>
    <mergeCell ref="B9:G9"/>
    <mergeCell ref="A5:A6"/>
    <mergeCell ref="A10:A20"/>
    <mergeCell ref="B5:D6"/>
  </mergeCells>
  <printOptions horizontalCentered="true"/>
  <pageMargins left="0.708333333333333" right="0.708333333333333" top="0.747916666666667" bottom="0.747916666666667" header="0.314583333333333" footer="0.31458333333333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41"/>
  <sheetViews>
    <sheetView tabSelected="1" topLeftCell="A24" workbookViewId="0">
      <selection activeCell="B28" sqref="B28:F28"/>
    </sheetView>
  </sheetViews>
  <sheetFormatPr defaultColWidth="9" defaultRowHeight="13.5" outlineLevelCol="5"/>
  <cols>
    <col min="1" max="1" width="13.375" style="1" customWidth="true"/>
    <col min="2" max="2" width="22.75" style="1" customWidth="true"/>
    <col min="3" max="5" width="13.875" style="1" customWidth="true"/>
    <col min="6" max="6" width="11.5" style="1" customWidth="true"/>
    <col min="7" max="16384" width="9" style="1"/>
  </cols>
  <sheetData>
    <row r="1" ht="24.75" customHeight="true" spans="1:1">
      <c r="A1" s="2" t="s">
        <v>579</v>
      </c>
    </row>
    <row r="2" ht="51.75" customHeight="true" spans="1:6">
      <c r="A2" s="3" t="s">
        <v>580</v>
      </c>
      <c r="B2" s="3"/>
      <c r="C2" s="3"/>
      <c r="D2" s="3"/>
      <c r="E2" s="3"/>
      <c r="F2" s="3"/>
    </row>
    <row r="3" ht="25.5" customHeight="true" spans="1:6">
      <c r="A3" s="4"/>
      <c r="B3" s="3"/>
      <c r="C3" s="3"/>
      <c r="D3" s="3"/>
      <c r="E3" s="3"/>
      <c r="F3" s="14" t="s">
        <v>313</v>
      </c>
    </row>
    <row r="4" ht="39" customHeight="true" spans="1:6">
      <c r="A4" s="5" t="s">
        <v>568</v>
      </c>
      <c r="B4" s="6" t="s">
        <v>581</v>
      </c>
      <c r="C4" s="6"/>
      <c r="D4" s="6"/>
      <c r="E4" s="6" t="s">
        <v>569</v>
      </c>
      <c r="F4" s="6" t="s">
        <v>582</v>
      </c>
    </row>
    <row r="5" ht="30" customHeight="true" spans="1:6">
      <c r="A5" s="6" t="s">
        <v>570</v>
      </c>
      <c r="B5" s="6">
        <v>130000</v>
      </c>
      <c r="C5" s="6"/>
      <c r="D5" s="6"/>
      <c r="E5" s="6" t="s">
        <v>572</v>
      </c>
      <c r="F5" s="6"/>
    </row>
    <row r="6" ht="30" customHeight="true" spans="1:6">
      <c r="A6" s="6"/>
      <c r="B6" s="6"/>
      <c r="C6" s="6"/>
      <c r="D6" s="6"/>
      <c r="E6" s="6" t="s">
        <v>573</v>
      </c>
      <c r="F6" s="6"/>
    </row>
    <row r="7" ht="51" customHeight="true" spans="1:6">
      <c r="A7" s="6" t="s">
        <v>574</v>
      </c>
      <c r="B7" s="7" t="s">
        <v>583</v>
      </c>
      <c r="C7" s="7"/>
      <c r="D7" s="7"/>
      <c r="E7" s="7"/>
      <c r="F7" s="7"/>
    </row>
    <row r="8" ht="99" customHeight="true" spans="1:6">
      <c r="A8" s="6" t="s">
        <v>575</v>
      </c>
      <c r="B8" s="7" t="s">
        <v>584</v>
      </c>
      <c r="C8" s="7"/>
      <c r="D8" s="7"/>
      <c r="E8" s="7"/>
      <c r="F8" s="7"/>
    </row>
    <row r="9" ht="39.95" customHeight="true" spans="1:6">
      <c r="A9" s="6" t="s">
        <v>576</v>
      </c>
      <c r="B9" s="7" t="s">
        <v>585</v>
      </c>
      <c r="C9" s="7"/>
      <c r="D9" s="7"/>
      <c r="E9" s="7"/>
      <c r="F9" s="7"/>
    </row>
    <row r="10" ht="27" customHeight="true" spans="1:6">
      <c r="A10" s="8" t="s">
        <v>542</v>
      </c>
      <c r="B10" s="6" t="s">
        <v>543</v>
      </c>
      <c r="C10" s="6" t="s">
        <v>544</v>
      </c>
      <c r="D10" s="6" t="s">
        <v>545</v>
      </c>
      <c r="E10" s="6" t="s">
        <v>546</v>
      </c>
      <c r="F10" s="6" t="s">
        <v>547</v>
      </c>
    </row>
    <row r="11" ht="27" customHeight="true" spans="1:6">
      <c r="A11" s="8"/>
      <c r="B11" s="6" t="s">
        <v>586</v>
      </c>
      <c r="C11" s="9">
        <v>1</v>
      </c>
      <c r="D11" s="10" t="s">
        <v>565</v>
      </c>
      <c r="E11" s="6" t="s">
        <v>550</v>
      </c>
      <c r="F11" s="6">
        <v>38</v>
      </c>
    </row>
    <row r="12" ht="27" customHeight="true" spans="1:6">
      <c r="A12" s="8"/>
      <c r="B12" s="6"/>
      <c r="C12" s="6"/>
      <c r="D12" s="10"/>
      <c r="E12" s="15"/>
      <c r="F12" s="15"/>
    </row>
    <row r="13" ht="27" customHeight="true" spans="1:6">
      <c r="A13" s="8"/>
      <c r="B13" s="6"/>
      <c r="C13" s="6"/>
      <c r="D13" s="10"/>
      <c r="E13" s="15"/>
      <c r="F13" s="15"/>
    </row>
    <row r="14" ht="27" customHeight="true" spans="1:6">
      <c r="A14" s="8"/>
      <c r="B14" s="6"/>
      <c r="C14" s="6"/>
      <c r="D14" s="10"/>
      <c r="E14" s="15"/>
      <c r="F14" s="15"/>
    </row>
    <row r="15" ht="27" customHeight="true" spans="1:6">
      <c r="A15" s="8"/>
      <c r="B15" s="6"/>
      <c r="C15" s="6"/>
      <c r="D15" s="10"/>
      <c r="E15" s="15"/>
      <c r="F15" s="15"/>
    </row>
    <row r="16" ht="27" customHeight="true" spans="1:6">
      <c r="A16" s="8"/>
      <c r="B16" s="6"/>
      <c r="C16" s="6"/>
      <c r="D16" s="10"/>
      <c r="E16" s="15"/>
      <c r="F16" s="15"/>
    </row>
    <row r="17" ht="27" customHeight="true" spans="1:6">
      <c r="A17" s="8"/>
      <c r="B17" s="6"/>
      <c r="C17" s="6"/>
      <c r="D17" s="10"/>
      <c r="E17" s="15"/>
      <c r="F17" s="15"/>
    </row>
    <row r="18" ht="27" customHeight="true" spans="1:6">
      <c r="A18" s="8"/>
      <c r="B18" s="6"/>
      <c r="C18" s="6"/>
      <c r="D18" s="10"/>
      <c r="E18" s="15"/>
      <c r="F18" s="15"/>
    </row>
    <row r="19" ht="27" customHeight="true" spans="1:6">
      <c r="A19" s="8"/>
      <c r="B19" s="6"/>
      <c r="C19" s="6"/>
      <c r="D19" s="10"/>
      <c r="E19" s="15"/>
      <c r="F19" s="15"/>
    </row>
    <row r="20" ht="27" customHeight="true" spans="1:6">
      <c r="A20" s="8"/>
      <c r="B20" s="6"/>
      <c r="C20" s="6"/>
      <c r="D20" s="10"/>
      <c r="E20" s="15"/>
      <c r="F20" s="15"/>
    </row>
    <row r="21" ht="24" customHeight="true" spans="1:6">
      <c r="A21" s="11"/>
      <c r="B21" s="12"/>
      <c r="C21" s="12"/>
      <c r="D21" s="13"/>
      <c r="E21" s="16"/>
      <c r="F21" s="16"/>
    </row>
    <row r="22" ht="51.75" customHeight="true" spans="1:6">
      <c r="A22" s="3" t="s">
        <v>580</v>
      </c>
      <c r="B22" s="3"/>
      <c r="C22" s="3"/>
      <c r="D22" s="3"/>
      <c r="E22" s="3"/>
      <c r="F22" s="3"/>
    </row>
    <row r="23" ht="25.5" customHeight="true" spans="1:6">
      <c r="A23" s="4"/>
      <c r="B23" s="3"/>
      <c r="C23" s="3"/>
      <c r="D23" s="3"/>
      <c r="E23" s="3"/>
      <c r="F23" s="14" t="s">
        <v>313</v>
      </c>
    </row>
    <row r="24" ht="36" customHeight="true" spans="1:6">
      <c r="A24" s="5" t="s">
        <v>568</v>
      </c>
      <c r="B24" s="6" t="s">
        <v>587</v>
      </c>
      <c r="C24" s="6"/>
      <c r="D24" s="6"/>
      <c r="E24" s="6" t="s">
        <v>569</v>
      </c>
      <c r="F24" s="6" t="s">
        <v>582</v>
      </c>
    </row>
    <row r="25" ht="30.95" customHeight="true" spans="1:6">
      <c r="A25" s="6" t="s">
        <v>570</v>
      </c>
      <c r="B25" s="6">
        <v>30000</v>
      </c>
      <c r="C25" s="6"/>
      <c r="D25" s="6"/>
      <c r="E25" s="6" t="s">
        <v>572</v>
      </c>
      <c r="F25" s="6"/>
    </row>
    <row r="26" ht="30.95" customHeight="true" spans="1:6">
      <c r="A26" s="6"/>
      <c r="B26" s="6"/>
      <c r="C26" s="6"/>
      <c r="D26" s="6"/>
      <c r="E26" s="6" t="s">
        <v>573</v>
      </c>
      <c r="F26" s="6"/>
    </row>
    <row r="27" ht="51.95" customHeight="true" spans="1:6">
      <c r="A27" s="6" t="s">
        <v>574</v>
      </c>
      <c r="B27" s="7" t="s">
        <v>588</v>
      </c>
      <c r="C27" s="7"/>
      <c r="D27" s="7"/>
      <c r="E27" s="7"/>
      <c r="F27" s="7"/>
    </row>
    <row r="28" ht="75.95" customHeight="true" spans="1:6">
      <c r="A28" s="6" t="s">
        <v>575</v>
      </c>
      <c r="B28" s="7" t="s">
        <v>589</v>
      </c>
      <c r="C28" s="7"/>
      <c r="D28" s="7"/>
      <c r="E28" s="7"/>
      <c r="F28" s="7"/>
    </row>
    <row r="29" ht="39" customHeight="true" spans="1:6">
      <c r="A29" s="6" t="s">
        <v>576</v>
      </c>
      <c r="B29" s="7" t="s">
        <v>590</v>
      </c>
      <c r="C29" s="7"/>
      <c r="D29" s="7"/>
      <c r="E29" s="7"/>
      <c r="F29" s="7"/>
    </row>
    <row r="30" ht="29.1" customHeight="true" spans="1:6">
      <c r="A30" s="8" t="s">
        <v>542</v>
      </c>
      <c r="B30" s="6" t="s">
        <v>543</v>
      </c>
      <c r="C30" s="6" t="s">
        <v>544</v>
      </c>
      <c r="D30" s="6" t="s">
        <v>545</v>
      </c>
      <c r="E30" s="6" t="s">
        <v>546</v>
      </c>
      <c r="F30" s="6" t="s">
        <v>547</v>
      </c>
    </row>
    <row r="31" ht="29.1" customHeight="true" spans="1:6">
      <c r="A31" s="8"/>
      <c r="B31" s="6" t="s">
        <v>591</v>
      </c>
      <c r="C31" s="9">
        <v>1</v>
      </c>
      <c r="D31" s="10" t="s">
        <v>592</v>
      </c>
      <c r="E31" s="6" t="s">
        <v>550</v>
      </c>
      <c r="F31" s="6">
        <v>100</v>
      </c>
    </row>
    <row r="32" ht="29.1" customHeight="true" spans="1:6">
      <c r="A32" s="8"/>
      <c r="B32" s="6"/>
      <c r="C32" s="6"/>
      <c r="D32" s="10"/>
      <c r="E32" s="15"/>
      <c r="F32" s="15"/>
    </row>
    <row r="33" ht="29.1" customHeight="true" spans="1:6">
      <c r="A33" s="8"/>
      <c r="B33" s="6"/>
      <c r="C33" s="6"/>
      <c r="D33" s="10"/>
      <c r="E33" s="15"/>
      <c r="F33" s="15"/>
    </row>
    <row r="34" ht="29.1" customHeight="true" spans="1:6">
      <c r="A34" s="8"/>
      <c r="B34" s="6"/>
      <c r="C34" s="6"/>
      <c r="D34" s="10"/>
      <c r="E34" s="15"/>
      <c r="F34" s="15"/>
    </row>
    <row r="35" ht="29.1" customHeight="true" spans="1:6">
      <c r="A35" s="8"/>
      <c r="B35" s="6"/>
      <c r="C35" s="6"/>
      <c r="D35" s="10"/>
      <c r="E35" s="15"/>
      <c r="F35" s="15"/>
    </row>
    <row r="36" ht="29.1" customHeight="true" spans="1:6">
      <c r="A36" s="8"/>
      <c r="B36" s="6"/>
      <c r="C36" s="6"/>
      <c r="D36" s="10"/>
      <c r="E36" s="15"/>
      <c r="F36" s="15"/>
    </row>
    <row r="37" ht="29.1" customHeight="true" spans="1:6">
      <c r="A37" s="8"/>
      <c r="B37" s="6"/>
      <c r="C37" s="6"/>
      <c r="D37" s="10"/>
      <c r="E37" s="15"/>
      <c r="F37" s="15"/>
    </row>
    <row r="38" ht="29.1" customHeight="true" spans="1:6">
      <c r="A38" s="8"/>
      <c r="B38" s="6"/>
      <c r="C38" s="6"/>
      <c r="D38" s="10"/>
      <c r="E38" s="15"/>
      <c r="F38" s="15"/>
    </row>
    <row r="39" ht="29.1" customHeight="true" spans="1:6">
      <c r="A39" s="8"/>
      <c r="B39" s="6"/>
      <c r="C39" s="6"/>
      <c r="D39" s="10"/>
      <c r="E39" s="15"/>
      <c r="F39" s="15"/>
    </row>
    <row r="40" ht="29.1" customHeight="true" spans="1:6">
      <c r="A40" s="8"/>
      <c r="B40" s="6"/>
      <c r="C40" s="6"/>
      <c r="D40" s="10"/>
      <c r="E40" s="15"/>
      <c r="F40" s="15"/>
    </row>
    <row r="41" ht="35.1" customHeight="true" spans="1:6">
      <c r="A41" s="11"/>
      <c r="B41" s="12"/>
      <c r="C41" s="12"/>
      <c r="D41" s="13"/>
      <c r="E41" s="16"/>
      <c r="F41" s="16"/>
    </row>
    <row r="42" ht="51.75" customHeight="true" spans="1:6">
      <c r="A42" s="3" t="s">
        <v>580</v>
      </c>
      <c r="B42" s="3"/>
      <c r="C42" s="3"/>
      <c r="D42" s="3"/>
      <c r="E42" s="3"/>
      <c r="F42" s="3"/>
    </row>
    <row r="43" ht="25.5" customHeight="true" spans="1:6">
      <c r="A43" s="4"/>
      <c r="B43" s="3"/>
      <c r="C43" s="3"/>
      <c r="D43" s="3"/>
      <c r="E43" s="3"/>
      <c r="F43" s="14" t="s">
        <v>313</v>
      </c>
    </row>
    <row r="44" ht="35.1" customHeight="true" spans="1:6">
      <c r="A44" s="5" t="s">
        <v>568</v>
      </c>
      <c r="B44" s="6" t="s">
        <v>593</v>
      </c>
      <c r="C44" s="6"/>
      <c r="D44" s="6"/>
      <c r="E44" s="6" t="s">
        <v>569</v>
      </c>
      <c r="F44" s="6" t="s">
        <v>582</v>
      </c>
    </row>
    <row r="45" ht="35.1" customHeight="true" spans="1:6">
      <c r="A45" s="6" t="s">
        <v>570</v>
      </c>
      <c r="B45" s="6">
        <v>50000</v>
      </c>
      <c r="C45" s="6"/>
      <c r="D45" s="6"/>
      <c r="E45" s="6" t="s">
        <v>572</v>
      </c>
      <c r="F45" s="6"/>
    </row>
    <row r="46" ht="35.1" customHeight="true" spans="1:6">
      <c r="A46" s="6"/>
      <c r="B46" s="6"/>
      <c r="C46" s="6"/>
      <c r="D46" s="6"/>
      <c r="E46" s="6" t="s">
        <v>573</v>
      </c>
      <c r="F46" s="6"/>
    </row>
    <row r="47" ht="47.1" customHeight="true" spans="1:6">
      <c r="A47" s="6" t="s">
        <v>574</v>
      </c>
      <c r="B47" s="7" t="s">
        <v>594</v>
      </c>
      <c r="C47" s="7"/>
      <c r="D47" s="7"/>
      <c r="E47" s="7"/>
      <c r="F47" s="7"/>
    </row>
    <row r="48" ht="78.95" customHeight="true" spans="1:6">
      <c r="A48" s="6" t="s">
        <v>575</v>
      </c>
      <c r="B48" s="7" t="s">
        <v>595</v>
      </c>
      <c r="C48" s="7"/>
      <c r="D48" s="7"/>
      <c r="E48" s="7"/>
      <c r="F48" s="7"/>
    </row>
    <row r="49" ht="39" customHeight="true" spans="1:6">
      <c r="A49" s="6" t="s">
        <v>576</v>
      </c>
      <c r="B49" s="7" t="s">
        <v>596</v>
      </c>
      <c r="C49" s="7"/>
      <c r="D49" s="7"/>
      <c r="E49" s="7"/>
      <c r="F49" s="7"/>
    </row>
    <row r="50" ht="27.95" customHeight="true" spans="1:6">
      <c r="A50" s="8" t="s">
        <v>542</v>
      </c>
      <c r="B50" s="6" t="s">
        <v>543</v>
      </c>
      <c r="C50" s="6" t="s">
        <v>544</v>
      </c>
      <c r="D50" s="6" t="s">
        <v>545</v>
      </c>
      <c r="E50" s="6" t="s">
        <v>546</v>
      </c>
      <c r="F50" s="6" t="s">
        <v>547</v>
      </c>
    </row>
    <row r="51" ht="27.95" customHeight="true" spans="1:6">
      <c r="A51" s="8"/>
      <c r="B51" s="6" t="s">
        <v>555</v>
      </c>
      <c r="C51" s="9">
        <v>1</v>
      </c>
      <c r="D51" s="10" t="s">
        <v>554</v>
      </c>
      <c r="E51" s="6" t="s">
        <v>597</v>
      </c>
      <c r="F51" s="6">
        <v>100</v>
      </c>
    </row>
    <row r="52" ht="27.95" customHeight="true" spans="1:6">
      <c r="A52" s="8"/>
      <c r="B52" s="6"/>
      <c r="C52" s="6"/>
      <c r="D52" s="10"/>
      <c r="E52" s="15"/>
      <c r="F52" s="15"/>
    </row>
    <row r="53" ht="27.95" customHeight="true" spans="1:6">
      <c r="A53" s="8"/>
      <c r="B53" s="6"/>
      <c r="C53" s="6"/>
      <c r="D53" s="10"/>
      <c r="E53" s="15"/>
      <c r="F53" s="15"/>
    </row>
    <row r="54" ht="27.95" customHeight="true" spans="1:6">
      <c r="A54" s="8"/>
      <c r="B54" s="6"/>
      <c r="C54" s="6"/>
      <c r="D54" s="10"/>
      <c r="E54" s="15"/>
      <c r="F54" s="15"/>
    </row>
    <row r="55" ht="27.95" customHeight="true" spans="1:6">
      <c r="A55" s="8"/>
      <c r="B55" s="6"/>
      <c r="C55" s="6"/>
      <c r="D55" s="10"/>
      <c r="E55" s="15"/>
      <c r="F55" s="15"/>
    </row>
    <row r="56" ht="27.95" customHeight="true" spans="1:6">
      <c r="A56" s="8"/>
      <c r="B56" s="6"/>
      <c r="C56" s="6"/>
      <c r="D56" s="10"/>
      <c r="E56" s="15"/>
      <c r="F56" s="15"/>
    </row>
    <row r="57" ht="27.95" customHeight="true" spans="1:6">
      <c r="A57" s="8"/>
      <c r="B57" s="6"/>
      <c r="C57" s="6"/>
      <c r="D57" s="10"/>
      <c r="E57" s="15"/>
      <c r="F57" s="15"/>
    </row>
    <row r="58" ht="27.95" customHeight="true" spans="1:6">
      <c r="A58" s="8"/>
      <c r="B58" s="6"/>
      <c r="C58" s="6"/>
      <c r="D58" s="10"/>
      <c r="E58" s="15"/>
      <c r="F58" s="15"/>
    </row>
    <row r="59" ht="27.95" customHeight="true" spans="1:6">
      <c r="A59" s="8"/>
      <c r="B59" s="6"/>
      <c r="C59" s="6"/>
      <c r="D59" s="10"/>
      <c r="E59" s="15"/>
      <c r="F59" s="15"/>
    </row>
    <row r="60" ht="27.95" customHeight="true" spans="1:6">
      <c r="A60" s="8"/>
      <c r="B60" s="6"/>
      <c r="C60" s="6"/>
      <c r="D60" s="10"/>
      <c r="E60" s="15"/>
      <c r="F60" s="15"/>
    </row>
    <row r="61" ht="21" customHeight="true" spans="1:6">
      <c r="A61" s="11"/>
      <c r="B61" s="12"/>
      <c r="C61" s="12"/>
      <c r="D61" s="13"/>
      <c r="E61" s="16"/>
      <c r="F61" s="16"/>
    </row>
    <row r="62" ht="51.75" customHeight="true" spans="1:6">
      <c r="A62" s="3" t="s">
        <v>580</v>
      </c>
      <c r="B62" s="3"/>
      <c r="C62" s="3"/>
      <c r="D62" s="3"/>
      <c r="E62" s="3"/>
      <c r="F62" s="3"/>
    </row>
    <row r="63" ht="25.5" customHeight="true" spans="1:6">
      <c r="A63" s="4"/>
      <c r="B63" s="3"/>
      <c r="C63" s="3"/>
      <c r="D63" s="3"/>
      <c r="E63" s="3"/>
      <c r="F63" s="14" t="s">
        <v>313</v>
      </c>
    </row>
    <row r="64" ht="30.95" customHeight="true" spans="1:6">
      <c r="A64" s="5" t="s">
        <v>568</v>
      </c>
      <c r="B64" s="6" t="s">
        <v>598</v>
      </c>
      <c r="C64" s="6"/>
      <c r="D64" s="6"/>
      <c r="E64" s="6" t="s">
        <v>569</v>
      </c>
      <c r="F64" s="6" t="s">
        <v>582</v>
      </c>
    </row>
    <row r="65" ht="30.95" customHeight="true" spans="1:6">
      <c r="A65" s="6" t="s">
        <v>570</v>
      </c>
      <c r="B65" s="6">
        <v>20000</v>
      </c>
      <c r="C65" s="6"/>
      <c r="D65" s="6"/>
      <c r="E65" s="6" t="s">
        <v>572</v>
      </c>
      <c r="F65" s="6"/>
    </row>
    <row r="66" ht="30.95" customHeight="true" spans="1:6">
      <c r="A66" s="6"/>
      <c r="B66" s="6"/>
      <c r="C66" s="6"/>
      <c r="D66" s="6"/>
      <c r="E66" s="6" t="s">
        <v>573</v>
      </c>
      <c r="F66" s="6"/>
    </row>
    <row r="67" ht="60" customHeight="true" spans="1:6">
      <c r="A67" s="6" t="s">
        <v>574</v>
      </c>
      <c r="B67" s="7" t="s">
        <v>599</v>
      </c>
      <c r="C67" s="7"/>
      <c r="D67" s="7"/>
      <c r="E67" s="7"/>
      <c r="F67" s="7"/>
    </row>
    <row r="68" ht="59.1" customHeight="true" spans="1:6">
      <c r="A68" s="6" t="s">
        <v>575</v>
      </c>
      <c r="B68" s="7" t="s">
        <v>600</v>
      </c>
      <c r="C68" s="7"/>
      <c r="D68" s="7"/>
      <c r="E68" s="7"/>
      <c r="F68" s="7"/>
    </row>
    <row r="69" ht="45.95" customHeight="true" spans="1:6">
      <c r="A69" s="6" t="s">
        <v>576</v>
      </c>
      <c r="B69" s="7" t="s">
        <v>601</v>
      </c>
      <c r="C69" s="7"/>
      <c r="D69" s="7"/>
      <c r="E69" s="7"/>
      <c r="F69" s="7"/>
    </row>
    <row r="70" ht="30" customHeight="true" spans="1:6">
      <c r="A70" s="8" t="s">
        <v>542</v>
      </c>
      <c r="B70" s="6" t="s">
        <v>543</v>
      </c>
      <c r="C70" s="6" t="s">
        <v>544</v>
      </c>
      <c r="D70" s="6" t="s">
        <v>545</v>
      </c>
      <c r="E70" s="6" t="s">
        <v>546</v>
      </c>
      <c r="F70" s="6" t="s">
        <v>547</v>
      </c>
    </row>
    <row r="71" ht="30" customHeight="true" spans="1:6">
      <c r="A71" s="8"/>
      <c r="B71" s="6" t="s">
        <v>602</v>
      </c>
      <c r="C71" s="9">
        <v>1</v>
      </c>
      <c r="D71" s="10" t="s">
        <v>554</v>
      </c>
      <c r="E71" s="6" t="s">
        <v>555</v>
      </c>
      <c r="F71" s="6">
        <v>100</v>
      </c>
    </row>
    <row r="72" ht="30" customHeight="true" spans="1:6">
      <c r="A72" s="8"/>
      <c r="B72" s="6"/>
      <c r="C72" s="6"/>
      <c r="D72" s="10"/>
      <c r="E72" s="15"/>
      <c r="F72" s="15"/>
    </row>
    <row r="73" ht="30" customHeight="true" spans="1:6">
      <c r="A73" s="8"/>
      <c r="B73" s="6"/>
      <c r="C73" s="6"/>
      <c r="D73" s="10"/>
      <c r="E73" s="15"/>
      <c r="F73" s="15"/>
    </row>
    <row r="74" ht="30" customHeight="true" spans="1:6">
      <c r="A74" s="8"/>
      <c r="B74" s="6"/>
      <c r="C74" s="6"/>
      <c r="D74" s="10"/>
      <c r="E74" s="15"/>
      <c r="F74" s="15"/>
    </row>
    <row r="75" ht="30" customHeight="true" spans="1:6">
      <c r="A75" s="8"/>
      <c r="B75" s="6"/>
      <c r="C75" s="6"/>
      <c r="D75" s="10"/>
      <c r="E75" s="15"/>
      <c r="F75" s="15"/>
    </row>
    <row r="76" ht="30" customHeight="true" spans="1:6">
      <c r="A76" s="8"/>
      <c r="B76" s="6"/>
      <c r="C76" s="6"/>
      <c r="D76" s="10"/>
      <c r="E76" s="15"/>
      <c r="F76" s="15"/>
    </row>
    <row r="77" ht="30" customHeight="true" spans="1:6">
      <c r="A77" s="8"/>
      <c r="B77" s="6"/>
      <c r="C77" s="6"/>
      <c r="D77" s="10"/>
      <c r="E77" s="15"/>
      <c r="F77" s="15"/>
    </row>
    <row r="78" ht="30" customHeight="true" spans="1:6">
      <c r="A78" s="8"/>
      <c r="B78" s="6"/>
      <c r="C78" s="6"/>
      <c r="D78" s="10"/>
      <c r="E78" s="15"/>
      <c r="F78" s="15"/>
    </row>
    <row r="79" ht="30" customHeight="true" spans="1:6">
      <c r="A79" s="8"/>
      <c r="B79" s="6"/>
      <c r="C79" s="6"/>
      <c r="D79" s="10"/>
      <c r="E79" s="15"/>
      <c r="F79" s="15"/>
    </row>
    <row r="80" ht="30" customHeight="true" spans="1:6">
      <c r="A80" s="8"/>
      <c r="B80" s="6"/>
      <c r="C80" s="6"/>
      <c r="D80" s="10"/>
      <c r="E80" s="15"/>
      <c r="F80" s="15"/>
    </row>
    <row r="81" ht="21" customHeight="true" spans="1:6">
      <c r="A81" s="11"/>
      <c r="B81" s="12"/>
      <c r="C81" s="12"/>
      <c r="D81" s="13"/>
      <c r="E81" s="16"/>
      <c r="F81" s="16"/>
    </row>
    <row r="82" ht="51.75" customHeight="true" spans="1:6">
      <c r="A82" s="3" t="s">
        <v>580</v>
      </c>
      <c r="B82" s="3"/>
      <c r="C82" s="3"/>
      <c r="D82" s="3"/>
      <c r="E82" s="3"/>
      <c r="F82" s="3"/>
    </row>
    <row r="83" ht="25.5" customHeight="true" spans="1:6">
      <c r="A83" s="4"/>
      <c r="B83" s="3"/>
      <c r="C83" s="3"/>
      <c r="D83" s="3"/>
      <c r="E83" s="3"/>
      <c r="F83" s="14" t="s">
        <v>313</v>
      </c>
    </row>
    <row r="84" ht="36.95" customHeight="true" spans="1:6">
      <c r="A84" s="5" t="s">
        <v>568</v>
      </c>
      <c r="B84" s="6" t="s">
        <v>603</v>
      </c>
      <c r="C84" s="6"/>
      <c r="D84" s="6"/>
      <c r="E84" s="6" t="s">
        <v>569</v>
      </c>
      <c r="F84" s="6" t="s">
        <v>582</v>
      </c>
    </row>
    <row r="85" ht="36.95" customHeight="true" spans="1:6">
      <c r="A85" s="6" t="s">
        <v>570</v>
      </c>
      <c r="B85" s="6">
        <v>20000</v>
      </c>
      <c r="C85" s="6"/>
      <c r="D85" s="6"/>
      <c r="E85" s="6" t="s">
        <v>572</v>
      </c>
      <c r="F85" s="6"/>
    </row>
    <row r="86" ht="36.95" customHeight="true" spans="1:6">
      <c r="A86" s="6"/>
      <c r="B86" s="6"/>
      <c r="C86" s="6"/>
      <c r="D86" s="6"/>
      <c r="E86" s="6" t="s">
        <v>573</v>
      </c>
      <c r="F86" s="6"/>
    </row>
    <row r="87" ht="53.1" customHeight="true" spans="1:6">
      <c r="A87" s="6" t="s">
        <v>574</v>
      </c>
      <c r="B87" s="7" t="s">
        <v>604</v>
      </c>
      <c r="C87" s="7"/>
      <c r="D87" s="7"/>
      <c r="E87" s="7"/>
      <c r="F87" s="7"/>
    </row>
    <row r="88" ht="51" customHeight="true" spans="1:6">
      <c r="A88" s="6" t="s">
        <v>575</v>
      </c>
      <c r="B88" s="7" t="s">
        <v>605</v>
      </c>
      <c r="C88" s="7"/>
      <c r="D88" s="7"/>
      <c r="E88" s="7"/>
      <c r="F88" s="7"/>
    </row>
    <row r="89" ht="51" customHeight="true" spans="1:6">
      <c r="A89" s="6" t="s">
        <v>576</v>
      </c>
      <c r="B89" s="7" t="s">
        <v>604</v>
      </c>
      <c r="C89" s="7"/>
      <c r="D89" s="7"/>
      <c r="E89" s="7"/>
      <c r="F89" s="7"/>
    </row>
    <row r="90" ht="29.1" customHeight="true" spans="1:6">
      <c r="A90" s="8" t="s">
        <v>542</v>
      </c>
      <c r="B90" s="6" t="s">
        <v>543</v>
      </c>
      <c r="C90" s="6" t="s">
        <v>544</v>
      </c>
      <c r="D90" s="6" t="s">
        <v>545</v>
      </c>
      <c r="E90" s="6" t="s">
        <v>546</v>
      </c>
      <c r="F90" s="6" t="s">
        <v>547</v>
      </c>
    </row>
    <row r="91" ht="29.1" customHeight="true" spans="1:6">
      <c r="A91" s="8"/>
      <c r="B91" s="6" t="s">
        <v>606</v>
      </c>
      <c r="C91" s="9">
        <v>1</v>
      </c>
      <c r="D91" s="10" t="s">
        <v>554</v>
      </c>
      <c r="E91" s="6" t="s">
        <v>550</v>
      </c>
      <c r="F91" s="6">
        <v>100</v>
      </c>
    </row>
    <row r="92" ht="29.1" customHeight="true" spans="1:6">
      <c r="A92" s="8"/>
      <c r="B92" s="6"/>
      <c r="C92" s="6"/>
      <c r="D92" s="10"/>
      <c r="E92" s="15"/>
      <c r="F92" s="15"/>
    </row>
    <row r="93" ht="29.1" customHeight="true" spans="1:6">
      <c r="A93" s="8"/>
      <c r="B93" s="6"/>
      <c r="C93" s="6"/>
      <c r="D93" s="10"/>
      <c r="E93" s="15"/>
      <c r="F93" s="15"/>
    </row>
    <row r="94" ht="29.1" customHeight="true" spans="1:6">
      <c r="A94" s="8"/>
      <c r="B94" s="6"/>
      <c r="C94" s="6"/>
      <c r="D94" s="10"/>
      <c r="E94" s="15"/>
      <c r="F94" s="15"/>
    </row>
    <row r="95" ht="29.1" customHeight="true" spans="1:6">
      <c r="A95" s="8"/>
      <c r="B95" s="6"/>
      <c r="C95" s="6"/>
      <c r="D95" s="10"/>
      <c r="E95" s="15"/>
      <c r="F95" s="15"/>
    </row>
    <row r="96" ht="29.1" customHeight="true" spans="1:6">
      <c r="A96" s="8"/>
      <c r="B96" s="6"/>
      <c r="C96" s="6"/>
      <c r="D96" s="10"/>
      <c r="E96" s="15"/>
      <c r="F96" s="15"/>
    </row>
    <row r="97" ht="29.1" customHeight="true" spans="1:6">
      <c r="A97" s="8"/>
      <c r="B97" s="6"/>
      <c r="C97" s="6"/>
      <c r="D97" s="10"/>
      <c r="E97" s="15"/>
      <c r="F97" s="15"/>
    </row>
    <row r="98" ht="29.1" customHeight="true" spans="1:6">
      <c r="A98" s="8"/>
      <c r="B98" s="6"/>
      <c r="C98" s="6"/>
      <c r="D98" s="10"/>
      <c r="E98" s="15"/>
      <c r="F98" s="15"/>
    </row>
    <row r="99" ht="29.1" customHeight="true" spans="1:6">
      <c r="A99" s="8"/>
      <c r="B99" s="6"/>
      <c r="C99" s="6"/>
      <c r="D99" s="10"/>
      <c r="E99" s="15"/>
      <c r="F99" s="15"/>
    </row>
    <row r="100" ht="29.1" customHeight="true" spans="1:6">
      <c r="A100" s="8"/>
      <c r="B100" s="6"/>
      <c r="C100" s="6"/>
      <c r="D100" s="10"/>
      <c r="E100" s="15"/>
      <c r="F100" s="15"/>
    </row>
    <row r="101" ht="21" customHeight="true" spans="1:6">
      <c r="A101" s="11"/>
      <c r="B101" s="12"/>
      <c r="C101" s="12"/>
      <c r="D101" s="13"/>
      <c r="E101" s="16"/>
      <c r="F101" s="16"/>
    </row>
    <row r="102" ht="51.75" customHeight="true" spans="1:6">
      <c r="A102" s="3" t="s">
        <v>580</v>
      </c>
      <c r="B102" s="3"/>
      <c r="C102" s="3"/>
      <c r="D102" s="3"/>
      <c r="E102" s="3"/>
      <c r="F102" s="3"/>
    </row>
    <row r="103" ht="25.5" customHeight="true" spans="1:6">
      <c r="A103" s="4"/>
      <c r="B103" s="3"/>
      <c r="C103" s="3"/>
      <c r="D103" s="3"/>
      <c r="E103" s="3"/>
      <c r="F103" s="14" t="s">
        <v>313</v>
      </c>
    </row>
    <row r="104" ht="32.1" customHeight="true" spans="1:6">
      <c r="A104" s="5" t="s">
        <v>568</v>
      </c>
      <c r="B104" s="6" t="s">
        <v>607</v>
      </c>
      <c r="C104" s="6"/>
      <c r="D104" s="6"/>
      <c r="E104" s="6" t="s">
        <v>569</v>
      </c>
      <c r="F104" s="6" t="s">
        <v>582</v>
      </c>
    </row>
    <row r="105" ht="32.1" customHeight="true" spans="1:6">
      <c r="A105" s="6" t="s">
        <v>570</v>
      </c>
      <c r="B105" s="6">
        <v>50000</v>
      </c>
      <c r="C105" s="6"/>
      <c r="D105" s="6"/>
      <c r="E105" s="6" t="s">
        <v>572</v>
      </c>
      <c r="F105" s="6"/>
    </row>
    <row r="106" ht="32.1" customHeight="true" spans="1:6">
      <c r="A106" s="6"/>
      <c r="B106" s="6"/>
      <c r="C106" s="6"/>
      <c r="D106" s="6"/>
      <c r="E106" s="6" t="s">
        <v>573</v>
      </c>
      <c r="F106" s="6"/>
    </row>
    <row r="107" ht="53.1" customHeight="true" spans="1:6">
      <c r="A107" s="6" t="s">
        <v>574</v>
      </c>
      <c r="B107" s="7" t="s">
        <v>608</v>
      </c>
      <c r="C107" s="7"/>
      <c r="D107" s="7"/>
      <c r="E107" s="7"/>
      <c r="F107" s="7"/>
    </row>
    <row r="108" ht="54.95" customHeight="true" spans="1:6">
      <c r="A108" s="6" t="s">
        <v>575</v>
      </c>
      <c r="B108" s="7" t="s">
        <v>609</v>
      </c>
      <c r="C108" s="7"/>
      <c r="D108" s="7"/>
      <c r="E108" s="7"/>
      <c r="F108" s="7"/>
    </row>
    <row r="109" ht="48" customHeight="true" spans="1:6">
      <c r="A109" s="6" t="s">
        <v>576</v>
      </c>
      <c r="B109" s="7" t="s">
        <v>610</v>
      </c>
      <c r="C109" s="7"/>
      <c r="D109" s="7"/>
      <c r="E109" s="7"/>
      <c r="F109" s="7"/>
    </row>
    <row r="110" ht="29.1" customHeight="true" spans="1:6">
      <c r="A110" s="8" t="s">
        <v>542</v>
      </c>
      <c r="B110" s="6" t="s">
        <v>543</v>
      </c>
      <c r="C110" s="6" t="s">
        <v>544</v>
      </c>
      <c r="D110" s="6" t="s">
        <v>545</v>
      </c>
      <c r="E110" s="6" t="s">
        <v>546</v>
      </c>
      <c r="F110" s="6" t="s">
        <v>547</v>
      </c>
    </row>
    <row r="111" ht="42" customHeight="true" spans="1:6">
      <c r="A111" s="8"/>
      <c r="B111" s="7" t="s">
        <v>611</v>
      </c>
      <c r="C111" s="9">
        <v>1</v>
      </c>
      <c r="D111" s="10" t="s">
        <v>565</v>
      </c>
      <c r="E111" s="6" t="s">
        <v>550</v>
      </c>
      <c r="F111" s="6">
        <v>255</v>
      </c>
    </row>
    <row r="112" ht="29.1" customHeight="true" spans="1:6">
      <c r="A112" s="8"/>
      <c r="B112" s="6"/>
      <c r="C112" s="6"/>
      <c r="D112" s="10"/>
      <c r="E112" s="15"/>
      <c r="F112" s="15"/>
    </row>
    <row r="113" ht="29.1" customHeight="true" spans="1:6">
      <c r="A113" s="8"/>
      <c r="B113" s="6"/>
      <c r="C113" s="6"/>
      <c r="D113" s="10"/>
      <c r="E113" s="15"/>
      <c r="F113" s="15"/>
    </row>
    <row r="114" ht="29.1" customHeight="true" spans="1:6">
      <c r="A114" s="8"/>
      <c r="B114" s="6"/>
      <c r="C114" s="6"/>
      <c r="D114" s="10"/>
      <c r="E114" s="15"/>
      <c r="F114" s="15"/>
    </row>
    <row r="115" ht="29.1" customHeight="true" spans="1:6">
      <c r="A115" s="8"/>
      <c r="B115" s="6"/>
      <c r="C115" s="6"/>
      <c r="D115" s="10"/>
      <c r="E115" s="15"/>
      <c r="F115" s="15"/>
    </row>
    <row r="116" ht="29.1" customHeight="true" spans="1:6">
      <c r="A116" s="8"/>
      <c r="B116" s="6"/>
      <c r="C116" s="6"/>
      <c r="D116" s="10"/>
      <c r="E116" s="15"/>
      <c r="F116" s="15"/>
    </row>
    <row r="117" ht="29.1" customHeight="true" spans="1:6">
      <c r="A117" s="8"/>
      <c r="B117" s="6"/>
      <c r="C117" s="6"/>
      <c r="D117" s="10"/>
      <c r="E117" s="15"/>
      <c r="F117" s="15"/>
    </row>
    <row r="118" ht="29.1" customHeight="true" spans="1:6">
      <c r="A118" s="8"/>
      <c r="B118" s="6"/>
      <c r="C118" s="6"/>
      <c r="D118" s="10"/>
      <c r="E118" s="15"/>
      <c r="F118" s="15"/>
    </row>
    <row r="119" ht="29.1" customHeight="true" spans="1:6">
      <c r="A119" s="8"/>
      <c r="B119" s="6"/>
      <c r="C119" s="6"/>
      <c r="D119" s="10"/>
      <c r="E119" s="15"/>
      <c r="F119" s="15"/>
    </row>
    <row r="120" ht="29.1" customHeight="true" spans="1:6">
      <c r="A120" s="8"/>
      <c r="B120" s="6"/>
      <c r="C120" s="6"/>
      <c r="D120" s="10"/>
      <c r="E120" s="15"/>
      <c r="F120" s="15"/>
    </row>
    <row r="121" ht="21" customHeight="true" spans="1:6">
      <c r="A121" s="11"/>
      <c r="B121" s="12"/>
      <c r="C121" s="12"/>
      <c r="D121" s="13"/>
      <c r="E121" s="16"/>
      <c r="F121" s="16"/>
    </row>
    <row r="122" ht="51.75" customHeight="true" spans="1:6">
      <c r="A122" s="3" t="s">
        <v>580</v>
      </c>
      <c r="B122" s="3"/>
      <c r="C122" s="3"/>
      <c r="D122" s="3"/>
      <c r="E122" s="3"/>
      <c r="F122" s="3"/>
    </row>
    <row r="123" ht="25.5" customHeight="true" spans="1:6">
      <c r="A123" s="4"/>
      <c r="B123" s="3"/>
      <c r="C123" s="3"/>
      <c r="D123" s="3"/>
      <c r="E123" s="3"/>
      <c r="F123" s="14" t="s">
        <v>313</v>
      </c>
    </row>
    <row r="124" ht="36" customHeight="true" spans="1:6">
      <c r="A124" s="5" t="s">
        <v>568</v>
      </c>
      <c r="B124" s="6" t="s">
        <v>612</v>
      </c>
      <c r="C124" s="6"/>
      <c r="D124" s="6"/>
      <c r="E124" s="6" t="s">
        <v>569</v>
      </c>
      <c r="F124" s="6" t="s">
        <v>582</v>
      </c>
    </row>
    <row r="125" ht="36" customHeight="true" spans="1:6">
      <c r="A125" s="6" t="s">
        <v>570</v>
      </c>
      <c r="B125" s="6">
        <v>500000</v>
      </c>
      <c r="C125" s="6"/>
      <c r="D125" s="6"/>
      <c r="E125" s="6" t="s">
        <v>572</v>
      </c>
      <c r="F125" s="6"/>
    </row>
    <row r="126" ht="36" customHeight="true" spans="1:6">
      <c r="A126" s="6"/>
      <c r="B126" s="6"/>
      <c r="C126" s="6"/>
      <c r="D126" s="6"/>
      <c r="E126" s="6" t="s">
        <v>573</v>
      </c>
      <c r="F126" s="6"/>
    </row>
    <row r="127" ht="90" customHeight="true" spans="1:6">
      <c r="A127" s="6" t="s">
        <v>574</v>
      </c>
      <c r="B127" s="7" t="s">
        <v>613</v>
      </c>
      <c r="C127" s="7"/>
      <c r="D127" s="7"/>
      <c r="E127" s="7"/>
      <c r="F127" s="7"/>
    </row>
    <row r="128" ht="47.1" customHeight="true" spans="1:6">
      <c r="A128" s="6" t="s">
        <v>575</v>
      </c>
      <c r="B128" s="7" t="s">
        <v>614</v>
      </c>
      <c r="C128" s="7"/>
      <c r="D128" s="7"/>
      <c r="E128" s="7"/>
      <c r="F128" s="7"/>
    </row>
    <row r="129" ht="45.95" customHeight="true" spans="1:6">
      <c r="A129" s="6" t="s">
        <v>576</v>
      </c>
      <c r="B129" s="7" t="s">
        <v>615</v>
      </c>
      <c r="C129" s="7"/>
      <c r="D129" s="7"/>
      <c r="E129" s="7"/>
      <c r="F129" s="7"/>
    </row>
    <row r="130" ht="27.95" customHeight="true" spans="1:6">
      <c r="A130" s="8" t="s">
        <v>542</v>
      </c>
      <c r="B130" s="6" t="s">
        <v>543</v>
      </c>
      <c r="C130" s="6" t="s">
        <v>544</v>
      </c>
      <c r="D130" s="6" t="s">
        <v>545</v>
      </c>
      <c r="E130" s="6" t="s">
        <v>546</v>
      </c>
      <c r="F130" s="6" t="s">
        <v>547</v>
      </c>
    </row>
    <row r="131" ht="27.95" customHeight="true" spans="1:6">
      <c r="A131" s="8"/>
      <c r="B131" s="6" t="s">
        <v>616</v>
      </c>
      <c r="C131" s="9">
        <v>1</v>
      </c>
      <c r="D131" s="10" t="s">
        <v>554</v>
      </c>
      <c r="E131" s="6" t="s">
        <v>550</v>
      </c>
      <c r="F131" s="6">
        <v>90</v>
      </c>
    </row>
    <row r="132" ht="27.95" customHeight="true" spans="1:6">
      <c r="A132" s="8"/>
      <c r="B132" s="6"/>
      <c r="C132" s="6"/>
      <c r="D132" s="10"/>
      <c r="E132" s="15"/>
      <c r="F132" s="15"/>
    </row>
    <row r="133" ht="27.95" customHeight="true" spans="1:6">
      <c r="A133" s="8"/>
      <c r="B133" s="6"/>
      <c r="C133" s="6"/>
      <c r="D133" s="10"/>
      <c r="E133" s="15"/>
      <c r="F133" s="15"/>
    </row>
    <row r="134" ht="27.95" customHeight="true" spans="1:6">
      <c r="A134" s="8"/>
      <c r="B134" s="6"/>
      <c r="C134" s="6"/>
      <c r="D134" s="10"/>
      <c r="E134" s="15"/>
      <c r="F134" s="15"/>
    </row>
    <row r="135" ht="27.95" customHeight="true" spans="1:6">
      <c r="A135" s="8"/>
      <c r="B135" s="6"/>
      <c r="C135" s="6"/>
      <c r="D135" s="10"/>
      <c r="E135" s="15"/>
      <c r="F135" s="15"/>
    </row>
    <row r="136" ht="27.95" customHeight="true" spans="1:6">
      <c r="A136" s="8"/>
      <c r="B136" s="6"/>
      <c r="C136" s="6"/>
      <c r="D136" s="10"/>
      <c r="E136" s="15"/>
      <c r="F136" s="15"/>
    </row>
    <row r="137" ht="27.95" customHeight="true" spans="1:6">
      <c r="A137" s="8"/>
      <c r="B137" s="6"/>
      <c r="C137" s="6"/>
      <c r="D137" s="10"/>
      <c r="E137" s="15"/>
      <c r="F137" s="15"/>
    </row>
    <row r="138" ht="27.95" customHeight="true" spans="1:6">
      <c r="A138" s="8"/>
      <c r="B138" s="6"/>
      <c r="C138" s="6"/>
      <c r="D138" s="10"/>
      <c r="E138" s="15"/>
      <c r="F138" s="15"/>
    </row>
    <row r="139" ht="27.95" customHeight="true" spans="1:6">
      <c r="A139" s="8"/>
      <c r="B139" s="6"/>
      <c r="C139" s="6"/>
      <c r="D139" s="10"/>
      <c r="E139" s="15"/>
      <c r="F139" s="15"/>
    </row>
    <row r="140" ht="27.95" customHeight="true" spans="1:6">
      <c r="A140" s="8"/>
      <c r="B140" s="6"/>
      <c r="C140" s="6"/>
      <c r="D140" s="10"/>
      <c r="E140" s="15"/>
      <c r="F140" s="15"/>
    </row>
    <row r="141" ht="21" customHeight="true" spans="1:6">
      <c r="A141" s="11"/>
      <c r="B141" s="12"/>
      <c r="C141" s="12"/>
      <c r="D141" s="13"/>
      <c r="E141" s="16"/>
      <c r="F141" s="16"/>
    </row>
    <row r="142" ht="51.75" customHeight="true" spans="1:6">
      <c r="A142" s="3" t="s">
        <v>580</v>
      </c>
      <c r="B142" s="3"/>
      <c r="C142" s="3"/>
      <c r="D142" s="3"/>
      <c r="E142" s="3"/>
      <c r="F142" s="3"/>
    </row>
    <row r="143" ht="25.5" customHeight="true" spans="1:6">
      <c r="A143" s="4"/>
      <c r="B143" s="3"/>
      <c r="C143" s="3"/>
      <c r="D143" s="3"/>
      <c r="E143" s="3"/>
      <c r="F143" s="14" t="s">
        <v>313</v>
      </c>
    </row>
    <row r="144" ht="36" customHeight="true" spans="1:6">
      <c r="A144" s="5" t="s">
        <v>568</v>
      </c>
      <c r="B144" s="6" t="s">
        <v>617</v>
      </c>
      <c r="C144" s="6"/>
      <c r="D144" s="6"/>
      <c r="E144" s="6" t="s">
        <v>569</v>
      </c>
      <c r="F144" s="6" t="s">
        <v>582</v>
      </c>
    </row>
    <row r="145" ht="36" customHeight="true" spans="1:6">
      <c r="A145" s="6" t="s">
        <v>570</v>
      </c>
      <c r="B145" s="6">
        <v>20000</v>
      </c>
      <c r="C145" s="6"/>
      <c r="D145" s="6"/>
      <c r="E145" s="6" t="s">
        <v>572</v>
      </c>
      <c r="F145" s="6"/>
    </row>
    <row r="146" ht="36" customHeight="true" spans="1:6">
      <c r="A146" s="6"/>
      <c r="B146" s="6"/>
      <c r="C146" s="6"/>
      <c r="D146" s="6"/>
      <c r="E146" s="6" t="s">
        <v>573</v>
      </c>
      <c r="F146" s="6"/>
    </row>
    <row r="147" ht="53.1" customHeight="true" spans="1:6">
      <c r="A147" s="6" t="s">
        <v>574</v>
      </c>
      <c r="B147" s="7" t="s">
        <v>618</v>
      </c>
      <c r="C147" s="7"/>
      <c r="D147" s="7"/>
      <c r="E147" s="7"/>
      <c r="F147" s="7"/>
    </row>
    <row r="148" ht="51" customHeight="true" spans="1:6">
      <c r="A148" s="6" t="s">
        <v>575</v>
      </c>
      <c r="B148" s="7" t="s">
        <v>619</v>
      </c>
      <c r="C148" s="7"/>
      <c r="D148" s="7"/>
      <c r="E148" s="7"/>
      <c r="F148" s="7"/>
    </row>
    <row r="149" ht="50.1" customHeight="true" spans="1:6">
      <c r="A149" s="6" t="s">
        <v>576</v>
      </c>
      <c r="B149" s="7" t="s">
        <v>620</v>
      </c>
      <c r="C149" s="7"/>
      <c r="D149" s="7"/>
      <c r="E149" s="7"/>
      <c r="F149" s="7"/>
    </row>
    <row r="150" ht="30" customHeight="true" spans="1:6">
      <c r="A150" s="8" t="s">
        <v>542</v>
      </c>
      <c r="B150" s="6" t="s">
        <v>543</v>
      </c>
      <c r="C150" s="6" t="s">
        <v>544</v>
      </c>
      <c r="D150" s="6" t="s">
        <v>545</v>
      </c>
      <c r="E150" s="6" t="s">
        <v>546</v>
      </c>
      <c r="F150" s="6" t="s">
        <v>547</v>
      </c>
    </row>
    <row r="151" ht="30" customHeight="true" spans="1:6">
      <c r="A151" s="8"/>
      <c r="B151" s="6" t="s">
        <v>621</v>
      </c>
      <c r="C151" s="9">
        <v>1</v>
      </c>
      <c r="D151" s="10" t="s">
        <v>554</v>
      </c>
      <c r="E151" s="6" t="s">
        <v>555</v>
      </c>
      <c r="F151" s="6">
        <v>100</v>
      </c>
    </row>
    <row r="152" ht="30" customHeight="true" spans="1:6">
      <c r="A152" s="8"/>
      <c r="B152" s="6"/>
      <c r="C152" s="6"/>
      <c r="D152" s="10"/>
      <c r="E152" s="15"/>
      <c r="F152" s="15"/>
    </row>
    <row r="153" ht="30" customHeight="true" spans="1:6">
      <c r="A153" s="8"/>
      <c r="B153" s="6"/>
      <c r="C153" s="6"/>
      <c r="D153" s="10"/>
      <c r="E153" s="15"/>
      <c r="F153" s="15"/>
    </row>
    <row r="154" ht="30" customHeight="true" spans="1:6">
      <c r="A154" s="8"/>
      <c r="B154" s="6"/>
      <c r="C154" s="6"/>
      <c r="D154" s="10"/>
      <c r="E154" s="15"/>
      <c r="F154" s="15"/>
    </row>
    <row r="155" ht="30" customHeight="true" spans="1:6">
      <c r="A155" s="8"/>
      <c r="B155" s="6"/>
      <c r="C155" s="6"/>
      <c r="D155" s="10"/>
      <c r="E155" s="15"/>
      <c r="F155" s="15"/>
    </row>
    <row r="156" ht="30" customHeight="true" spans="1:6">
      <c r="A156" s="8"/>
      <c r="B156" s="6"/>
      <c r="C156" s="6"/>
      <c r="D156" s="10"/>
      <c r="E156" s="15"/>
      <c r="F156" s="15"/>
    </row>
    <row r="157" ht="30" customHeight="true" spans="1:6">
      <c r="A157" s="8"/>
      <c r="B157" s="6"/>
      <c r="C157" s="6"/>
      <c r="D157" s="10"/>
      <c r="E157" s="15"/>
      <c r="F157" s="15"/>
    </row>
    <row r="158" ht="30" customHeight="true" spans="1:6">
      <c r="A158" s="8"/>
      <c r="B158" s="6"/>
      <c r="C158" s="6"/>
      <c r="D158" s="10"/>
      <c r="E158" s="15"/>
      <c r="F158" s="15"/>
    </row>
    <row r="159" ht="30" customHeight="true" spans="1:6">
      <c r="A159" s="8"/>
      <c r="B159" s="6"/>
      <c r="C159" s="6"/>
      <c r="D159" s="10"/>
      <c r="E159" s="15"/>
      <c r="F159" s="15"/>
    </row>
    <row r="160" ht="30" customHeight="true" spans="1:6">
      <c r="A160" s="8"/>
      <c r="B160" s="6"/>
      <c r="C160" s="6"/>
      <c r="D160" s="10"/>
      <c r="E160" s="15"/>
      <c r="F160" s="15"/>
    </row>
    <row r="161" ht="21" customHeight="true" spans="1:6">
      <c r="A161" s="11"/>
      <c r="B161" s="12"/>
      <c r="C161" s="12"/>
      <c r="D161" s="13"/>
      <c r="E161" s="16"/>
      <c r="F161" s="16"/>
    </row>
    <row r="162" ht="51.75" customHeight="true" spans="1:6">
      <c r="A162" s="3" t="s">
        <v>580</v>
      </c>
      <c r="B162" s="3"/>
      <c r="C162" s="3"/>
      <c r="D162" s="3"/>
      <c r="E162" s="3"/>
      <c r="F162" s="3"/>
    </row>
    <row r="163" ht="25.5" customHeight="true" spans="1:6">
      <c r="A163" s="4"/>
      <c r="B163" s="3"/>
      <c r="C163" s="3"/>
      <c r="D163" s="3"/>
      <c r="E163" s="3"/>
      <c r="F163" s="14" t="s">
        <v>313</v>
      </c>
    </row>
    <row r="164" ht="32.1" customHeight="true" spans="1:6">
      <c r="A164" s="5" t="s">
        <v>568</v>
      </c>
      <c r="B164" s="6" t="s">
        <v>622</v>
      </c>
      <c r="C164" s="6"/>
      <c r="D164" s="6"/>
      <c r="E164" s="6" t="s">
        <v>569</v>
      </c>
      <c r="F164" s="6" t="s">
        <v>582</v>
      </c>
    </row>
    <row r="165" ht="32.1" customHeight="true" spans="1:6">
      <c r="A165" s="6" t="s">
        <v>570</v>
      </c>
      <c r="B165" s="6">
        <v>43200</v>
      </c>
      <c r="C165" s="6"/>
      <c r="D165" s="6"/>
      <c r="E165" s="6" t="s">
        <v>572</v>
      </c>
      <c r="F165" s="6"/>
    </row>
    <row r="166" ht="32.1" customHeight="true" spans="1:6">
      <c r="A166" s="6"/>
      <c r="B166" s="6"/>
      <c r="C166" s="6"/>
      <c r="D166" s="6"/>
      <c r="E166" s="6" t="s">
        <v>573</v>
      </c>
      <c r="F166" s="6"/>
    </row>
    <row r="167" ht="51.95" customHeight="true" spans="1:6">
      <c r="A167" s="6" t="s">
        <v>574</v>
      </c>
      <c r="B167" s="7" t="s">
        <v>623</v>
      </c>
      <c r="C167" s="7"/>
      <c r="D167" s="7"/>
      <c r="E167" s="7"/>
      <c r="F167" s="7"/>
    </row>
    <row r="168" ht="60" customHeight="true" spans="1:6">
      <c r="A168" s="6" t="s">
        <v>575</v>
      </c>
      <c r="B168" s="7" t="s">
        <v>624</v>
      </c>
      <c r="C168" s="7"/>
      <c r="D168" s="7"/>
      <c r="E168" s="7"/>
      <c r="F168" s="7"/>
    </row>
    <row r="169" ht="51" customHeight="true" spans="1:6">
      <c r="A169" s="6" t="s">
        <v>576</v>
      </c>
      <c r="B169" s="7" t="s">
        <v>625</v>
      </c>
      <c r="C169" s="7"/>
      <c r="D169" s="7"/>
      <c r="E169" s="7"/>
      <c r="F169" s="7"/>
    </row>
    <row r="170" ht="30.95" customHeight="true" spans="1:6">
      <c r="A170" s="8" t="s">
        <v>542</v>
      </c>
      <c r="B170" s="6" t="s">
        <v>543</v>
      </c>
      <c r="C170" s="6" t="s">
        <v>544</v>
      </c>
      <c r="D170" s="6" t="s">
        <v>545</v>
      </c>
      <c r="E170" s="6" t="s">
        <v>546</v>
      </c>
      <c r="F170" s="6" t="s">
        <v>547</v>
      </c>
    </row>
    <row r="171" ht="30.95" customHeight="true" spans="1:6">
      <c r="A171" s="8"/>
      <c r="B171" s="6" t="s">
        <v>555</v>
      </c>
      <c r="C171" s="9">
        <v>1</v>
      </c>
      <c r="D171" s="10" t="s">
        <v>554</v>
      </c>
      <c r="E171" s="6" t="s">
        <v>597</v>
      </c>
      <c r="F171" s="6">
        <v>100</v>
      </c>
    </row>
    <row r="172" ht="30.95" customHeight="true" spans="1:6">
      <c r="A172" s="8"/>
      <c r="B172" s="6"/>
      <c r="C172" s="6"/>
      <c r="D172" s="10"/>
      <c r="E172" s="15"/>
      <c r="F172" s="15"/>
    </row>
    <row r="173" ht="30.95" customHeight="true" spans="1:6">
      <c r="A173" s="8"/>
      <c r="B173" s="6"/>
      <c r="C173" s="6"/>
      <c r="D173" s="10"/>
      <c r="E173" s="15"/>
      <c r="F173" s="15"/>
    </row>
    <row r="174" ht="30.95" customHeight="true" spans="1:6">
      <c r="A174" s="8"/>
      <c r="B174" s="6"/>
      <c r="C174" s="6"/>
      <c r="D174" s="10"/>
      <c r="E174" s="15"/>
      <c r="F174" s="15"/>
    </row>
    <row r="175" ht="30.95" customHeight="true" spans="1:6">
      <c r="A175" s="8"/>
      <c r="B175" s="6"/>
      <c r="C175" s="6"/>
      <c r="D175" s="10"/>
      <c r="E175" s="15"/>
      <c r="F175" s="15"/>
    </row>
    <row r="176" ht="30.95" customHeight="true" spans="1:6">
      <c r="A176" s="8"/>
      <c r="B176" s="6"/>
      <c r="C176" s="6"/>
      <c r="D176" s="10"/>
      <c r="E176" s="15"/>
      <c r="F176" s="15"/>
    </row>
    <row r="177" ht="30.95" customHeight="true" spans="1:6">
      <c r="A177" s="8"/>
      <c r="B177" s="6"/>
      <c r="C177" s="6"/>
      <c r="D177" s="10"/>
      <c r="E177" s="15"/>
      <c r="F177" s="15"/>
    </row>
    <row r="178" ht="30.95" customHeight="true" spans="1:6">
      <c r="A178" s="8"/>
      <c r="B178" s="6"/>
      <c r="C178" s="6"/>
      <c r="D178" s="10"/>
      <c r="E178" s="15"/>
      <c r="F178" s="15"/>
    </row>
    <row r="179" ht="30.95" customHeight="true" spans="1:6">
      <c r="A179" s="8"/>
      <c r="B179" s="6"/>
      <c r="C179" s="6"/>
      <c r="D179" s="10"/>
      <c r="E179" s="15"/>
      <c r="F179" s="15"/>
    </row>
    <row r="180" ht="30.95" customHeight="true" spans="1:6">
      <c r="A180" s="8"/>
      <c r="B180" s="6"/>
      <c r="C180" s="6"/>
      <c r="D180" s="10"/>
      <c r="E180" s="15"/>
      <c r="F180" s="15"/>
    </row>
    <row r="181" ht="21" customHeight="true" spans="1:6">
      <c r="A181" s="11"/>
      <c r="B181" s="12"/>
      <c r="C181" s="12"/>
      <c r="D181" s="13"/>
      <c r="E181" s="16"/>
      <c r="F181" s="16"/>
    </row>
    <row r="182" ht="51.75" customHeight="true" spans="1:6">
      <c r="A182" s="3" t="s">
        <v>580</v>
      </c>
      <c r="B182" s="3"/>
      <c r="C182" s="3"/>
      <c r="D182" s="3"/>
      <c r="E182" s="3"/>
      <c r="F182" s="3"/>
    </row>
    <row r="183" ht="25.5" customHeight="true" spans="1:6">
      <c r="A183" s="4"/>
      <c r="B183" s="3"/>
      <c r="C183" s="3"/>
      <c r="D183" s="3"/>
      <c r="E183" s="3"/>
      <c r="F183" s="14" t="s">
        <v>313</v>
      </c>
    </row>
    <row r="184" ht="33" customHeight="true" spans="1:6">
      <c r="A184" s="5" t="s">
        <v>568</v>
      </c>
      <c r="B184" s="6" t="s">
        <v>626</v>
      </c>
      <c r="C184" s="6"/>
      <c r="D184" s="6"/>
      <c r="E184" s="6" t="s">
        <v>569</v>
      </c>
      <c r="F184" s="6" t="s">
        <v>582</v>
      </c>
    </row>
    <row r="185" ht="33" customHeight="true" spans="1:6">
      <c r="A185" s="6" t="s">
        <v>570</v>
      </c>
      <c r="B185" s="6">
        <v>80000</v>
      </c>
      <c r="C185" s="6"/>
      <c r="D185" s="6"/>
      <c r="E185" s="6" t="s">
        <v>572</v>
      </c>
      <c r="F185" s="6"/>
    </row>
    <row r="186" ht="33" customHeight="true" spans="1:6">
      <c r="A186" s="6"/>
      <c r="B186" s="6"/>
      <c r="C186" s="6"/>
      <c r="D186" s="6"/>
      <c r="E186" s="6" t="s">
        <v>573</v>
      </c>
      <c r="F186" s="6"/>
    </row>
    <row r="187" ht="48" customHeight="true" spans="1:6">
      <c r="A187" s="6" t="s">
        <v>574</v>
      </c>
      <c r="B187" s="7" t="s">
        <v>627</v>
      </c>
      <c r="C187" s="7"/>
      <c r="D187" s="7"/>
      <c r="E187" s="7"/>
      <c r="F187" s="7"/>
    </row>
    <row r="188" ht="72" customHeight="true" spans="1:6">
      <c r="A188" s="6" t="s">
        <v>575</v>
      </c>
      <c r="B188" s="7" t="s">
        <v>628</v>
      </c>
      <c r="C188" s="7"/>
      <c r="D188" s="7"/>
      <c r="E188" s="7"/>
      <c r="F188" s="7"/>
    </row>
    <row r="189" ht="39" customHeight="true" spans="1:6">
      <c r="A189" s="6" t="s">
        <v>576</v>
      </c>
      <c r="B189" s="7" t="s">
        <v>629</v>
      </c>
      <c r="C189" s="7"/>
      <c r="D189" s="7"/>
      <c r="E189" s="7"/>
      <c r="F189" s="7"/>
    </row>
    <row r="190" ht="30" customHeight="true" spans="1:6">
      <c r="A190" s="8" t="s">
        <v>542</v>
      </c>
      <c r="B190" s="6" t="s">
        <v>543</v>
      </c>
      <c r="C190" s="6" t="s">
        <v>544</v>
      </c>
      <c r="D190" s="6" t="s">
        <v>545</v>
      </c>
      <c r="E190" s="6" t="s">
        <v>546</v>
      </c>
      <c r="F190" s="6" t="s">
        <v>547</v>
      </c>
    </row>
    <row r="191" ht="30" customHeight="true" spans="1:6">
      <c r="A191" s="8"/>
      <c r="B191" s="6" t="s">
        <v>630</v>
      </c>
      <c r="C191" s="9">
        <v>1</v>
      </c>
      <c r="D191" s="10" t="s">
        <v>554</v>
      </c>
      <c r="E191" s="6" t="s">
        <v>597</v>
      </c>
      <c r="F191" s="6">
        <v>100</v>
      </c>
    </row>
    <row r="192" ht="30" customHeight="true" spans="1:6">
      <c r="A192" s="8"/>
      <c r="B192" s="6"/>
      <c r="C192" s="6"/>
      <c r="D192" s="10"/>
      <c r="E192" s="15"/>
      <c r="F192" s="15"/>
    </row>
    <row r="193" ht="30" customHeight="true" spans="1:6">
      <c r="A193" s="8"/>
      <c r="B193" s="6"/>
      <c r="C193" s="6"/>
      <c r="D193" s="10"/>
      <c r="E193" s="15"/>
      <c r="F193" s="15"/>
    </row>
    <row r="194" ht="30" customHeight="true" spans="1:6">
      <c r="A194" s="8"/>
      <c r="B194" s="6"/>
      <c r="C194" s="6"/>
      <c r="D194" s="10"/>
      <c r="E194" s="15"/>
      <c r="F194" s="15"/>
    </row>
    <row r="195" ht="30" customHeight="true" spans="1:6">
      <c r="A195" s="8"/>
      <c r="B195" s="6"/>
      <c r="C195" s="6"/>
      <c r="D195" s="10"/>
      <c r="E195" s="15"/>
      <c r="F195" s="15"/>
    </row>
    <row r="196" ht="30" customHeight="true" spans="1:6">
      <c r="A196" s="8"/>
      <c r="B196" s="6"/>
      <c r="C196" s="6"/>
      <c r="D196" s="10"/>
      <c r="E196" s="15"/>
      <c r="F196" s="15"/>
    </row>
    <row r="197" ht="30" customHeight="true" spans="1:6">
      <c r="A197" s="8"/>
      <c r="B197" s="6"/>
      <c r="C197" s="6"/>
      <c r="D197" s="10"/>
      <c r="E197" s="15"/>
      <c r="F197" s="15"/>
    </row>
    <row r="198" ht="30" customHeight="true" spans="1:6">
      <c r="A198" s="8"/>
      <c r="B198" s="6"/>
      <c r="C198" s="6"/>
      <c r="D198" s="10"/>
      <c r="E198" s="15"/>
      <c r="F198" s="15"/>
    </row>
    <row r="199" ht="30" customHeight="true" spans="1:6">
      <c r="A199" s="8"/>
      <c r="B199" s="6"/>
      <c r="C199" s="6"/>
      <c r="D199" s="10"/>
      <c r="E199" s="15"/>
      <c r="F199" s="15"/>
    </row>
    <row r="200" ht="30" customHeight="true" spans="1:6">
      <c r="A200" s="8"/>
      <c r="B200" s="6"/>
      <c r="C200" s="6"/>
      <c r="D200" s="10"/>
      <c r="E200" s="15"/>
      <c r="F200" s="15"/>
    </row>
    <row r="201" ht="21" customHeight="true" spans="1:6">
      <c r="A201" s="11"/>
      <c r="B201" s="12"/>
      <c r="C201" s="12"/>
      <c r="D201" s="13"/>
      <c r="E201" s="16"/>
      <c r="F201" s="16"/>
    </row>
    <row r="202" ht="51.75" customHeight="true" spans="1:6">
      <c r="A202" s="3" t="s">
        <v>580</v>
      </c>
      <c r="B202" s="3"/>
      <c r="C202" s="3"/>
      <c r="D202" s="3"/>
      <c r="E202" s="3"/>
      <c r="F202" s="3"/>
    </row>
    <row r="203" ht="25.5" customHeight="true" spans="1:6">
      <c r="A203" s="4"/>
      <c r="B203" s="3"/>
      <c r="C203" s="3"/>
      <c r="D203" s="3"/>
      <c r="E203" s="3"/>
      <c r="F203" s="14" t="s">
        <v>313</v>
      </c>
    </row>
    <row r="204" ht="36.95" customHeight="true" spans="1:6">
      <c r="A204" s="5" t="s">
        <v>568</v>
      </c>
      <c r="B204" s="6" t="s">
        <v>631</v>
      </c>
      <c r="C204" s="6"/>
      <c r="D204" s="6"/>
      <c r="E204" s="6" t="s">
        <v>569</v>
      </c>
      <c r="F204" s="6" t="s">
        <v>582</v>
      </c>
    </row>
    <row r="205" ht="36.95" customHeight="true" spans="1:6">
      <c r="A205" s="6" t="s">
        <v>570</v>
      </c>
      <c r="B205" s="6">
        <v>30000</v>
      </c>
      <c r="C205" s="6"/>
      <c r="D205" s="6"/>
      <c r="E205" s="6" t="s">
        <v>572</v>
      </c>
      <c r="F205" s="6"/>
    </row>
    <row r="206" ht="36.95" customHeight="true" spans="1:6">
      <c r="A206" s="6"/>
      <c r="B206" s="6"/>
      <c r="C206" s="6"/>
      <c r="D206" s="6"/>
      <c r="E206" s="6" t="s">
        <v>573</v>
      </c>
      <c r="F206" s="6"/>
    </row>
    <row r="207" ht="51" customHeight="true" spans="1:6">
      <c r="A207" s="6" t="s">
        <v>574</v>
      </c>
      <c r="B207" s="7" t="s">
        <v>632</v>
      </c>
      <c r="C207" s="7"/>
      <c r="D207" s="7"/>
      <c r="E207" s="7"/>
      <c r="F207" s="7"/>
    </row>
    <row r="208" ht="102" customHeight="true" spans="1:6">
      <c r="A208" s="6" t="s">
        <v>575</v>
      </c>
      <c r="B208" s="7" t="s">
        <v>633</v>
      </c>
      <c r="C208" s="7"/>
      <c r="D208" s="7"/>
      <c r="E208" s="7"/>
      <c r="F208" s="7"/>
    </row>
    <row r="209" ht="51" customHeight="true" spans="1:6">
      <c r="A209" s="6" t="s">
        <v>576</v>
      </c>
      <c r="B209" s="7" t="s">
        <v>634</v>
      </c>
      <c r="C209" s="7"/>
      <c r="D209" s="7"/>
      <c r="E209" s="7"/>
      <c r="F209" s="7"/>
    </row>
    <row r="210" ht="24.95" customHeight="true" spans="1:6">
      <c r="A210" s="8" t="s">
        <v>542</v>
      </c>
      <c r="B210" s="6" t="s">
        <v>543</v>
      </c>
      <c r="C210" s="6" t="s">
        <v>544</v>
      </c>
      <c r="D210" s="6" t="s">
        <v>545</v>
      </c>
      <c r="E210" s="6" t="s">
        <v>546</v>
      </c>
      <c r="F210" s="6" t="s">
        <v>547</v>
      </c>
    </row>
    <row r="211" ht="24.95" customHeight="true" spans="1:6">
      <c r="A211" s="8"/>
      <c r="B211" s="6" t="s">
        <v>635</v>
      </c>
      <c r="C211" s="9">
        <v>1</v>
      </c>
      <c r="D211" s="10" t="s">
        <v>554</v>
      </c>
      <c r="E211" s="6" t="s">
        <v>597</v>
      </c>
      <c r="F211" s="6">
        <v>100</v>
      </c>
    </row>
    <row r="212" ht="24.95" customHeight="true" spans="1:6">
      <c r="A212" s="8"/>
      <c r="B212" s="6"/>
      <c r="C212" s="6"/>
      <c r="D212" s="10"/>
      <c r="E212" s="15"/>
      <c r="F212" s="15"/>
    </row>
    <row r="213" ht="24.95" customHeight="true" spans="1:6">
      <c r="A213" s="8"/>
      <c r="B213" s="6"/>
      <c r="C213" s="6"/>
      <c r="D213" s="10"/>
      <c r="E213" s="15"/>
      <c r="F213" s="15"/>
    </row>
    <row r="214" ht="24.95" customHeight="true" spans="1:6">
      <c r="A214" s="8"/>
      <c r="B214" s="6"/>
      <c r="C214" s="6"/>
      <c r="D214" s="10"/>
      <c r="E214" s="15"/>
      <c r="F214" s="15"/>
    </row>
    <row r="215" ht="24.95" customHeight="true" spans="1:6">
      <c r="A215" s="8"/>
      <c r="B215" s="6"/>
      <c r="C215" s="6"/>
      <c r="D215" s="10"/>
      <c r="E215" s="15"/>
      <c r="F215" s="15"/>
    </row>
    <row r="216" ht="24.95" customHeight="true" spans="1:6">
      <c r="A216" s="8"/>
      <c r="B216" s="6"/>
      <c r="C216" s="6"/>
      <c r="D216" s="10"/>
      <c r="E216" s="15"/>
      <c r="F216" s="15"/>
    </row>
    <row r="217" ht="24.95" customHeight="true" spans="1:6">
      <c r="A217" s="8"/>
      <c r="B217" s="6"/>
      <c r="C217" s="6"/>
      <c r="D217" s="10"/>
      <c r="E217" s="15"/>
      <c r="F217" s="15"/>
    </row>
    <row r="218" ht="24.95" customHeight="true" spans="1:6">
      <c r="A218" s="8"/>
      <c r="B218" s="6"/>
      <c r="C218" s="6"/>
      <c r="D218" s="10"/>
      <c r="E218" s="15"/>
      <c r="F218" s="15"/>
    </row>
    <row r="219" ht="24.95" customHeight="true" spans="1:6">
      <c r="A219" s="8"/>
      <c r="B219" s="6"/>
      <c r="C219" s="6"/>
      <c r="D219" s="10"/>
      <c r="E219" s="15"/>
      <c r="F219" s="15"/>
    </row>
    <row r="220" ht="24.95" customHeight="true" spans="1:6">
      <c r="A220" s="8"/>
      <c r="B220" s="6"/>
      <c r="C220" s="6"/>
      <c r="D220" s="10"/>
      <c r="E220" s="15"/>
      <c r="F220" s="15"/>
    </row>
    <row r="221" ht="21" customHeight="true" spans="1:6">
      <c r="A221" s="11"/>
      <c r="B221" s="12"/>
      <c r="C221" s="12"/>
      <c r="D221" s="13"/>
      <c r="E221" s="16"/>
      <c r="F221" s="16"/>
    </row>
    <row r="222" ht="51.75" customHeight="true" spans="1:6">
      <c r="A222" s="3" t="s">
        <v>580</v>
      </c>
      <c r="B222" s="3"/>
      <c r="C222" s="3"/>
      <c r="D222" s="3"/>
      <c r="E222" s="3"/>
      <c r="F222" s="3"/>
    </row>
    <row r="223" ht="25.5" customHeight="true" spans="1:6">
      <c r="A223" s="4"/>
      <c r="B223" s="3"/>
      <c r="C223" s="3"/>
      <c r="D223" s="3"/>
      <c r="E223" s="3"/>
      <c r="F223" s="14" t="s">
        <v>313</v>
      </c>
    </row>
    <row r="224" ht="38.1" customHeight="true" spans="1:6">
      <c r="A224" s="5" t="s">
        <v>568</v>
      </c>
      <c r="B224" s="6" t="s">
        <v>636</v>
      </c>
      <c r="C224" s="6"/>
      <c r="D224" s="6"/>
      <c r="E224" s="6" t="s">
        <v>569</v>
      </c>
      <c r="F224" s="6" t="s">
        <v>582</v>
      </c>
    </row>
    <row r="225" ht="38.1" customHeight="true" spans="1:6">
      <c r="A225" s="6" t="s">
        <v>570</v>
      </c>
      <c r="B225" s="6">
        <v>500000</v>
      </c>
      <c r="C225" s="6"/>
      <c r="D225" s="6"/>
      <c r="E225" s="6" t="s">
        <v>572</v>
      </c>
      <c r="F225" s="6"/>
    </row>
    <row r="226" ht="38.1" customHeight="true" spans="1:6">
      <c r="A226" s="6"/>
      <c r="B226" s="6"/>
      <c r="C226" s="6"/>
      <c r="D226" s="6"/>
      <c r="E226" s="6" t="s">
        <v>573</v>
      </c>
      <c r="F226" s="6"/>
    </row>
    <row r="227" ht="47.1" customHeight="true" spans="1:6">
      <c r="A227" s="6" t="s">
        <v>574</v>
      </c>
      <c r="B227" s="7" t="s">
        <v>637</v>
      </c>
      <c r="C227" s="7"/>
      <c r="D227" s="7"/>
      <c r="E227" s="7"/>
      <c r="F227" s="7"/>
    </row>
    <row r="228" ht="54" customHeight="true" spans="1:6">
      <c r="A228" s="6" t="s">
        <v>575</v>
      </c>
      <c r="B228" s="7" t="s">
        <v>638</v>
      </c>
      <c r="C228" s="7"/>
      <c r="D228" s="7"/>
      <c r="E228" s="7"/>
      <c r="F228" s="7"/>
    </row>
    <row r="229" ht="54.95" customHeight="true" spans="1:6">
      <c r="A229" s="6" t="s">
        <v>576</v>
      </c>
      <c r="B229" s="7" t="s">
        <v>639</v>
      </c>
      <c r="C229" s="7"/>
      <c r="D229" s="7"/>
      <c r="E229" s="7"/>
      <c r="F229" s="7"/>
    </row>
    <row r="230" ht="29.1" customHeight="true" spans="1:6">
      <c r="A230" s="8" t="s">
        <v>542</v>
      </c>
      <c r="B230" s="6" t="s">
        <v>543</v>
      </c>
      <c r="C230" s="6" t="s">
        <v>544</v>
      </c>
      <c r="D230" s="6" t="s">
        <v>545</v>
      </c>
      <c r="E230" s="6" t="s">
        <v>546</v>
      </c>
      <c r="F230" s="6" t="s">
        <v>547</v>
      </c>
    </row>
    <row r="231" ht="29.1" customHeight="true" spans="1:6">
      <c r="A231" s="8"/>
      <c r="B231" s="7" t="s">
        <v>556</v>
      </c>
      <c r="C231" s="9">
        <v>0.2</v>
      </c>
      <c r="D231" s="10" t="s">
        <v>549</v>
      </c>
      <c r="E231" s="6" t="s">
        <v>550</v>
      </c>
      <c r="F231" s="6">
        <v>2.1</v>
      </c>
    </row>
    <row r="232" ht="29.1" customHeight="true" spans="1:6">
      <c r="A232" s="8"/>
      <c r="B232" s="7" t="s">
        <v>640</v>
      </c>
      <c r="C232" s="9">
        <v>0.2</v>
      </c>
      <c r="D232" s="10" t="s">
        <v>549</v>
      </c>
      <c r="E232" s="6" t="s">
        <v>550</v>
      </c>
      <c r="F232" s="6">
        <v>7</v>
      </c>
    </row>
    <row r="233" ht="29.1" customHeight="true" spans="1:6">
      <c r="A233" s="8"/>
      <c r="B233" s="7" t="s">
        <v>641</v>
      </c>
      <c r="C233" s="9">
        <v>0.2</v>
      </c>
      <c r="D233" s="10" t="s">
        <v>549</v>
      </c>
      <c r="E233" s="6" t="s">
        <v>550</v>
      </c>
      <c r="F233" s="6">
        <v>21</v>
      </c>
    </row>
    <row r="234" ht="29.1" customHeight="true" spans="1:6">
      <c r="A234" s="8"/>
      <c r="B234" s="7" t="s">
        <v>642</v>
      </c>
      <c r="C234" s="9">
        <v>0.2</v>
      </c>
      <c r="D234" s="17" t="s">
        <v>554</v>
      </c>
      <c r="E234" s="6" t="s">
        <v>550</v>
      </c>
      <c r="F234" s="6">
        <v>90</v>
      </c>
    </row>
    <row r="235" ht="29.1" customHeight="true" spans="1:6">
      <c r="A235" s="8"/>
      <c r="B235" s="7" t="s">
        <v>643</v>
      </c>
      <c r="C235" s="9">
        <v>0.2</v>
      </c>
      <c r="D235" s="10" t="s">
        <v>554</v>
      </c>
      <c r="E235" s="6" t="s">
        <v>550</v>
      </c>
      <c r="F235" s="6">
        <v>80</v>
      </c>
    </row>
    <row r="236" ht="29.1" customHeight="true" spans="1:6">
      <c r="A236" s="8"/>
      <c r="B236" s="6"/>
      <c r="C236" s="6"/>
      <c r="D236" s="10"/>
      <c r="E236" s="15"/>
      <c r="F236" s="15"/>
    </row>
    <row r="237" ht="29.1" customHeight="true" spans="1:6">
      <c r="A237" s="8"/>
      <c r="B237" s="6"/>
      <c r="C237" s="6"/>
      <c r="D237" s="10"/>
      <c r="E237" s="15"/>
      <c r="F237" s="15"/>
    </row>
    <row r="238" ht="29.1" customHeight="true" spans="1:6">
      <c r="A238" s="8"/>
      <c r="B238" s="6"/>
      <c r="C238" s="6"/>
      <c r="D238" s="10"/>
      <c r="E238" s="15"/>
      <c r="F238" s="15"/>
    </row>
    <row r="239" ht="29.1" customHeight="true" spans="1:6">
      <c r="A239" s="8"/>
      <c r="B239" s="6"/>
      <c r="C239" s="6"/>
      <c r="D239" s="10"/>
      <c r="E239" s="15"/>
      <c r="F239" s="15"/>
    </row>
    <row r="240" ht="29.1" customHeight="true" spans="1:6">
      <c r="A240" s="8"/>
      <c r="B240" s="6"/>
      <c r="C240" s="6"/>
      <c r="D240" s="10"/>
      <c r="E240" s="15"/>
      <c r="F240" s="15"/>
    </row>
    <row r="241" ht="21" customHeight="true" spans="1:6">
      <c r="A241" s="11"/>
      <c r="B241" s="12"/>
      <c r="C241" s="12"/>
      <c r="D241" s="13"/>
      <c r="E241" s="16"/>
      <c r="F241" s="16"/>
    </row>
  </sheetData>
  <mergeCells count="96">
    <mergeCell ref="A2:F2"/>
    <mergeCell ref="B4:D4"/>
    <mergeCell ref="B7:F7"/>
    <mergeCell ref="B8:F8"/>
    <mergeCell ref="B9:F9"/>
    <mergeCell ref="A22:F22"/>
    <mergeCell ref="B24:D24"/>
    <mergeCell ref="B27:F27"/>
    <mergeCell ref="B28:F28"/>
    <mergeCell ref="B29:F29"/>
    <mergeCell ref="A42:F42"/>
    <mergeCell ref="B44:D44"/>
    <mergeCell ref="B47:F47"/>
    <mergeCell ref="B48:F48"/>
    <mergeCell ref="B49:F49"/>
    <mergeCell ref="A62:F62"/>
    <mergeCell ref="B64:D64"/>
    <mergeCell ref="B67:F67"/>
    <mergeCell ref="B68:F68"/>
    <mergeCell ref="B69:F69"/>
    <mergeCell ref="A82:F82"/>
    <mergeCell ref="B84:D84"/>
    <mergeCell ref="B87:F87"/>
    <mergeCell ref="B88:F88"/>
    <mergeCell ref="B89:F89"/>
    <mergeCell ref="A102:F102"/>
    <mergeCell ref="B104:D104"/>
    <mergeCell ref="B107:F107"/>
    <mergeCell ref="B108:F108"/>
    <mergeCell ref="B109:F109"/>
    <mergeCell ref="A122:F122"/>
    <mergeCell ref="B124:D124"/>
    <mergeCell ref="B127:F127"/>
    <mergeCell ref="B128:F128"/>
    <mergeCell ref="B129:F129"/>
    <mergeCell ref="A142:F142"/>
    <mergeCell ref="B144:D144"/>
    <mergeCell ref="B147:F147"/>
    <mergeCell ref="B148:F148"/>
    <mergeCell ref="B149:F149"/>
    <mergeCell ref="A162:F162"/>
    <mergeCell ref="B164:D164"/>
    <mergeCell ref="B167:F167"/>
    <mergeCell ref="B168:F168"/>
    <mergeCell ref="B169:F169"/>
    <mergeCell ref="A182:F182"/>
    <mergeCell ref="B184:D184"/>
    <mergeCell ref="B187:F187"/>
    <mergeCell ref="B188:F188"/>
    <mergeCell ref="B189:F189"/>
    <mergeCell ref="A202:F202"/>
    <mergeCell ref="B204:D204"/>
    <mergeCell ref="B207:F207"/>
    <mergeCell ref="B208:F208"/>
    <mergeCell ref="B209:F209"/>
    <mergeCell ref="A222:F222"/>
    <mergeCell ref="B224:D224"/>
    <mergeCell ref="B227:F227"/>
    <mergeCell ref="B228:F228"/>
    <mergeCell ref="B229:F229"/>
    <mergeCell ref="A5:A6"/>
    <mergeCell ref="A10:A20"/>
    <mergeCell ref="A25:A26"/>
    <mergeCell ref="A30:A40"/>
    <mergeCell ref="A45:A46"/>
    <mergeCell ref="A50:A60"/>
    <mergeCell ref="A65:A66"/>
    <mergeCell ref="A70:A80"/>
    <mergeCell ref="A85:A86"/>
    <mergeCell ref="A90:A100"/>
    <mergeCell ref="A105:A106"/>
    <mergeCell ref="A110:A120"/>
    <mergeCell ref="A125:A126"/>
    <mergeCell ref="A130:A140"/>
    <mergeCell ref="A145:A146"/>
    <mergeCell ref="A150:A160"/>
    <mergeCell ref="A165:A166"/>
    <mergeCell ref="A170:A180"/>
    <mergeCell ref="A185:A186"/>
    <mergeCell ref="A190:A200"/>
    <mergeCell ref="A205:A206"/>
    <mergeCell ref="A210:A220"/>
    <mergeCell ref="A225:A226"/>
    <mergeCell ref="A230:A240"/>
    <mergeCell ref="B225:D226"/>
    <mergeCell ref="B205:D206"/>
    <mergeCell ref="B165:D166"/>
    <mergeCell ref="B185:D186"/>
    <mergeCell ref="B145:D146"/>
    <mergeCell ref="B125:D126"/>
    <mergeCell ref="B105:D106"/>
    <mergeCell ref="B85:D86"/>
    <mergeCell ref="B45:D46"/>
    <mergeCell ref="B65:D66"/>
    <mergeCell ref="B25:D26"/>
    <mergeCell ref="B5:D6"/>
  </mergeCells>
  <printOptions horizontalCentered="true"/>
  <pageMargins left="0.590277777777778" right="0.590277777777778" top="0.944444444444444" bottom="0.944444444444444" header="0.314583333333333" footer="0.31458333333333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19"/>
  <sheetViews>
    <sheetView showGridLines="0" showZeros="0" workbookViewId="0">
      <selection activeCell="C25" sqref="C25"/>
    </sheetView>
  </sheetViews>
  <sheetFormatPr defaultColWidth="6.875" defaultRowHeight="20.1" customHeight="true"/>
  <cols>
    <col min="1" max="1" width="22.875" style="139" customWidth="true"/>
    <col min="2" max="2" width="19" style="139" customWidth="true"/>
    <col min="3" max="3" width="20.5" style="139" customWidth="true"/>
    <col min="4" max="7" width="19" style="139" customWidth="true"/>
    <col min="8" max="16384" width="6.875" style="140"/>
  </cols>
  <sheetData>
    <row r="1" s="138" customFormat="true" customHeight="true" spans="1:7">
      <c r="A1" s="36" t="s">
        <v>311</v>
      </c>
      <c r="B1" s="141"/>
      <c r="C1" s="141"/>
      <c r="D1" s="141"/>
      <c r="E1" s="141"/>
      <c r="F1" s="141"/>
      <c r="G1" s="141"/>
    </row>
    <row r="2" s="138" customFormat="true" ht="38.25" customHeight="true" spans="1:7">
      <c r="A2" s="142" t="s">
        <v>312</v>
      </c>
      <c r="B2" s="143"/>
      <c r="C2" s="143"/>
      <c r="D2" s="143"/>
      <c r="E2" s="143"/>
      <c r="F2" s="143"/>
      <c r="G2" s="143"/>
    </row>
    <row r="3" s="138" customFormat="true" customHeight="true" spans="1:7">
      <c r="A3" s="144"/>
      <c r="B3" s="141"/>
      <c r="C3" s="141"/>
      <c r="D3" s="141"/>
      <c r="E3" s="141"/>
      <c r="F3" s="141"/>
      <c r="G3" s="141"/>
    </row>
    <row r="4" s="138" customFormat="true" customHeight="true" spans="1:7">
      <c r="A4" s="145"/>
      <c r="B4" s="146"/>
      <c r="C4" s="146"/>
      <c r="D4" s="146"/>
      <c r="E4" s="146"/>
      <c r="F4" s="146"/>
      <c r="G4" s="169" t="s">
        <v>313</v>
      </c>
    </row>
    <row r="5" s="138" customFormat="true" customHeight="true" spans="1:7">
      <c r="A5" s="147" t="s">
        <v>314</v>
      </c>
      <c r="B5" s="147"/>
      <c r="C5" s="147" t="s">
        <v>315</v>
      </c>
      <c r="D5" s="147"/>
      <c r="E5" s="147"/>
      <c r="F5" s="147"/>
      <c r="G5" s="147"/>
    </row>
    <row r="6" s="138" customFormat="true" ht="45" customHeight="true" spans="1:7">
      <c r="A6" s="148" t="s">
        <v>316</v>
      </c>
      <c r="B6" s="148" t="s">
        <v>317</v>
      </c>
      <c r="C6" s="148" t="s">
        <v>316</v>
      </c>
      <c r="D6" s="148" t="s">
        <v>318</v>
      </c>
      <c r="E6" s="148" t="s">
        <v>319</v>
      </c>
      <c r="F6" s="148" t="s">
        <v>320</v>
      </c>
      <c r="G6" s="148" t="s">
        <v>321</v>
      </c>
    </row>
    <row r="7" s="138" customFormat="true" customHeight="true" spans="1:7">
      <c r="A7" s="149" t="s">
        <v>322</v>
      </c>
      <c r="B7" s="150">
        <v>11557635</v>
      </c>
      <c r="C7" s="151" t="s">
        <v>323</v>
      </c>
      <c r="D7" s="152">
        <v>11557635</v>
      </c>
      <c r="E7" s="152">
        <v>11557635</v>
      </c>
      <c r="F7" s="152"/>
      <c r="G7" s="152"/>
    </row>
    <row r="8" s="138" customFormat="true" customHeight="true" spans="1:7">
      <c r="A8" s="153" t="s">
        <v>324</v>
      </c>
      <c r="B8" s="154">
        <v>11557635</v>
      </c>
      <c r="C8" s="155" t="s">
        <v>325</v>
      </c>
      <c r="D8" s="156">
        <v>9418512</v>
      </c>
      <c r="E8" s="156">
        <v>9418512</v>
      </c>
      <c r="F8" s="156"/>
      <c r="G8" s="156"/>
    </row>
    <row r="9" s="138" customFormat="true" customHeight="true" spans="1:7">
      <c r="A9" s="153" t="s">
        <v>326</v>
      </c>
      <c r="B9" s="157"/>
      <c r="C9" s="155" t="s">
        <v>327</v>
      </c>
      <c r="D9" s="156">
        <v>29077</v>
      </c>
      <c r="E9" s="156">
        <v>29077</v>
      </c>
      <c r="F9" s="156"/>
      <c r="G9" s="156"/>
    </row>
    <row r="10" s="138" customFormat="true" customHeight="true" spans="1:7">
      <c r="A10" s="158" t="s">
        <v>328</v>
      </c>
      <c r="B10" s="159"/>
      <c r="C10" s="160" t="s">
        <v>329</v>
      </c>
      <c r="D10" s="156">
        <v>1349413</v>
      </c>
      <c r="E10" s="156">
        <v>1349413</v>
      </c>
      <c r="F10" s="156"/>
      <c r="G10" s="156"/>
    </row>
    <row r="11" s="138" customFormat="true" customHeight="true" spans="1:7">
      <c r="A11" s="161" t="s">
        <v>330</v>
      </c>
      <c r="B11" s="150"/>
      <c r="C11" s="162" t="s">
        <v>331</v>
      </c>
      <c r="D11" s="156">
        <v>315386</v>
      </c>
      <c r="E11" s="156">
        <v>315386</v>
      </c>
      <c r="F11" s="156"/>
      <c r="G11" s="156"/>
    </row>
    <row r="12" s="138" customFormat="true" customHeight="true" spans="1:7">
      <c r="A12" s="158" t="s">
        <v>324</v>
      </c>
      <c r="B12" s="154"/>
      <c r="C12" s="160" t="s">
        <v>332</v>
      </c>
      <c r="D12" s="156">
        <v>445247</v>
      </c>
      <c r="E12" s="156">
        <v>445247</v>
      </c>
      <c r="F12" s="156"/>
      <c r="G12" s="156"/>
    </row>
    <row r="13" s="138" customFormat="true" customHeight="true" spans="1:7">
      <c r="A13" s="158" t="s">
        <v>326</v>
      </c>
      <c r="B13" s="157"/>
      <c r="C13" s="160"/>
      <c r="D13" s="156"/>
      <c r="E13" s="156"/>
      <c r="F13" s="156"/>
      <c r="G13" s="156"/>
    </row>
    <row r="14" s="138" customFormat="true" customHeight="true" spans="1:13">
      <c r="A14" s="153" t="s">
        <v>328</v>
      </c>
      <c r="B14" s="159"/>
      <c r="C14" s="160"/>
      <c r="D14" s="156"/>
      <c r="E14" s="156"/>
      <c r="F14" s="156"/>
      <c r="G14" s="156"/>
      <c r="M14" s="171"/>
    </row>
    <row r="15" s="138" customFormat="true" customHeight="true" spans="1:7">
      <c r="A15" s="161"/>
      <c r="B15" s="163"/>
      <c r="C15" s="162"/>
      <c r="D15" s="164"/>
      <c r="E15" s="164"/>
      <c r="F15" s="164"/>
      <c r="G15" s="164"/>
    </row>
    <row r="16" s="138" customFormat="true" customHeight="true" spans="1:7">
      <c r="A16" s="161"/>
      <c r="B16" s="163"/>
      <c r="C16" s="163" t="s">
        <v>333</v>
      </c>
      <c r="D16" s="165">
        <f>E16+F16+G16</f>
        <v>0</v>
      </c>
      <c r="E16" s="166">
        <f>B8+B12-E7</f>
        <v>0</v>
      </c>
      <c r="F16" s="166">
        <f>B9+B13-F7</f>
        <v>0</v>
      </c>
      <c r="G16" s="166">
        <f>B10+B14-G7</f>
        <v>0</v>
      </c>
    </row>
    <row r="17" s="138" customFormat="true" customHeight="true" spans="1:7">
      <c r="A17" s="161"/>
      <c r="B17" s="163"/>
      <c r="C17" s="163"/>
      <c r="D17" s="166"/>
      <c r="E17" s="166"/>
      <c r="F17" s="166"/>
      <c r="G17" s="170"/>
    </row>
    <row r="18" s="138" customFormat="true" customHeight="true" spans="1:7">
      <c r="A18" s="161" t="s">
        <v>334</v>
      </c>
      <c r="B18" s="167">
        <f>B7+B11</f>
        <v>11557635</v>
      </c>
      <c r="C18" s="167" t="s">
        <v>335</v>
      </c>
      <c r="D18" s="166">
        <f>SUM(D7+D16)</f>
        <v>11557635</v>
      </c>
      <c r="E18" s="166">
        <f>SUM(E7+E16)</f>
        <v>11557635</v>
      </c>
      <c r="F18" s="166">
        <f>SUM(F7+F16)</f>
        <v>0</v>
      </c>
      <c r="G18" s="166">
        <f>SUM(G7+G16)</f>
        <v>0</v>
      </c>
    </row>
    <row r="19" customHeight="true" spans="1:6">
      <c r="A19" s="168"/>
      <c r="B19" s="168"/>
      <c r="C19" s="168"/>
      <c r="D19" s="168"/>
      <c r="E19" s="168"/>
      <c r="F19" s="168"/>
    </row>
  </sheetData>
  <mergeCells count="2">
    <mergeCell ref="A5:B5"/>
    <mergeCell ref="C5:G5"/>
  </mergeCells>
  <printOptions horizontalCentered="true"/>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3"/>
  <sheetViews>
    <sheetView showGridLines="0" showZeros="0" workbookViewId="0">
      <selection activeCell="C27" sqref="C27"/>
    </sheetView>
  </sheetViews>
  <sheetFormatPr defaultColWidth="23.625" defaultRowHeight="12.75" customHeight="true" outlineLevelCol="4"/>
  <cols>
    <col min="1" max="1" width="18.5" style="45" customWidth="true"/>
    <col min="2" max="2" width="42.25" style="45" customWidth="true"/>
    <col min="3" max="3" width="18.125" style="45" customWidth="true"/>
    <col min="4" max="4" width="19.75" style="45" customWidth="true"/>
    <col min="5" max="5" width="20" style="45" customWidth="true"/>
    <col min="6" max="255" width="6.875" style="45" customWidth="true"/>
    <col min="256" max="16384" width="23.625" style="45"/>
  </cols>
  <sheetData>
    <row r="1" ht="20.1" customHeight="true" spans="1:1">
      <c r="A1" s="46" t="s">
        <v>336</v>
      </c>
    </row>
    <row r="2" ht="36" customHeight="true" spans="1:5">
      <c r="A2" s="134" t="s">
        <v>337</v>
      </c>
      <c r="B2" s="107"/>
      <c r="C2" s="107"/>
      <c r="D2" s="107"/>
      <c r="E2" s="107"/>
    </row>
    <row r="3" ht="20.1" customHeight="true" spans="1:5">
      <c r="A3" s="50"/>
      <c r="B3" s="49"/>
      <c r="C3" s="49"/>
      <c r="D3" s="49"/>
      <c r="E3" s="136" t="s">
        <v>313</v>
      </c>
    </row>
    <row r="4" ht="18" customHeight="true" spans="1:5">
      <c r="A4" s="61" t="s">
        <v>338</v>
      </c>
      <c r="B4" s="61"/>
      <c r="C4" s="61" t="s">
        <v>339</v>
      </c>
      <c r="D4" s="61"/>
      <c r="E4" s="61"/>
    </row>
    <row r="5" ht="18" customHeight="true" spans="1:5">
      <c r="A5" s="52" t="s">
        <v>340</v>
      </c>
      <c r="B5" s="52" t="s">
        <v>341</v>
      </c>
      <c r="C5" s="52" t="s">
        <v>342</v>
      </c>
      <c r="D5" s="52" t="s">
        <v>343</v>
      </c>
      <c r="E5" s="52" t="s">
        <v>344</v>
      </c>
    </row>
    <row r="6" ht="18" customHeight="true" spans="1:5">
      <c r="A6" s="52"/>
      <c r="B6" s="135" t="s">
        <v>345</v>
      </c>
      <c r="C6" s="54">
        <v>11557635</v>
      </c>
      <c r="D6" s="54">
        <v>10084435</v>
      </c>
      <c r="E6" s="137">
        <v>1473200</v>
      </c>
    </row>
    <row r="7" ht="18" customHeight="true" spans="1:5">
      <c r="A7" s="56" t="s">
        <v>346</v>
      </c>
      <c r="B7" s="135" t="s">
        <v>325</v>
      </c>
      <c r="C7" s="54">
        <v>9418512</v>
      </c>
      <c r="D7" s="54">
        <v>7945312</v>
      </c>
      <c r="E7" s="137">
        <v>1473200</v>
      </c>
    </row>
    <row r="8" ht="18" customHeight="true" spans="1:5">
      <c r="A8" s="56" t="s">
        <v>347</v>
      </c>
      <c r="B8" s="53" t="s">
        <v>348</v>
      </c>
      <c r="C8" s="54">
        <v>9418512</v>
      </c>
      <c r="D8" s="54">
        <v>7945312</v>
      </c>
      <c r="E8" s="137">
        <v>1473200</v>
      </c>
    </row>
    <row r="9" ht="18" customHeight="true" spans="1:5">
      <c r="A9" s="56" t="s">
        <v>349</v>
      </c>
      <c r="B9" s="135" t="s">
        <v>350</v>
      </c>
      <c r="C9" s="54">
        <v>5810332</v>
      </c>
      <c r="D9" s="54">
        <v>5810332</v>
      </c>
      <c r="E9" s="137"/>
    </row>
    <row r="10" ht="18" customHeight="true" spans="1:5">
      <c r="A10" s="56" t="s">
        <v>351</v>
      </c>
      <c r="B10" s="135" t="s">
        <v>352</v>
      </c>
      <c r="C10" s="54">
        <v>2134980</v>
      </c>
      <c r="D10" s="54">
        <v>2134980</v>
      </c>
      <c r="E10" s="137"/>
    </row>
    <row r="11" ht="18" customHeight="true" spans="1:5">
      <c r="A11" s="56" t="s">
        <v>353</v>
      </c>
      <c r="B11" s="135" t="s">
        <v>354</v>
      </c>
      <c r="C11" s="54">
        <v>1473200</v>
      </c>
      <c r="D11" s="54"/>
      <c r="E11" s="137">
        <v>1473200</v>
      </c>
    </row>
    <row r="12" ht="18" customHeight="true" spans="1:5">
      <c r="A12" s="56" t="s">
        <v>355</v>
      </c>
      <c r="B12" s="135" t="s">
        <v>327</v>
      </c>
      <c r="C12" s="54">
        <v>29077</v>
      </c>
      <c r="D12" s="54">
        <v>29077</v>
      </c>
      <c r="E12" s="137"/>
    </row>
    <row r="13" ht="18" customHeight="true" spans="1:5">
      <c r="A13" s="56" t="s">
        <v>356</v>
      </c>
      <c r="B13" s="135" t="s">
        <v>357</v>
      </c>
      <c r="C13" s="54">
        <v>29077</v>
      </c>
      <c r="D13" s="54">
        <v>29077</v>
      </c>
      <c r="E13" s="137"/>
    </row>
    <row r="14" ht="18" customHeight="true" spans="1:5">
      <c r="A14" s="56" t="s">
        <v>358</v>
      </c>
      <c r="B14" s="135" t="s">
        <v>359</v>
      </c>
      <c r="C14" s="54">
        <v>29077</v>
      </c>
      <c r="D14" s="54">
        <v>29077</v>
      </c>
      <c r="E14" s="137"/>
    </row>
    <row r="15" ht="18" customHeight="true" spans="1:5">
      <c r="A15" s="56" t="s">
        <v>360</v>
      </c>
      <c r="B15" s="135" t="s">
        <v>329</v>
      </c>
      <c r="C15" s="54">
        <v>1349413</v>
      </c>
      <c r="D15" s="54">
        <v>1349413</v>
      </c>
      <c r="E15" s="137"/>
    </row>
    <row r="16" ht="18" customHeight="true" spans="1:5">
      <c r="A16" s="56" t="s">
        <v>361</v>
      </c>
      <c r="B16" s="135" t="s">
        <v>362</v>
      </c>
      <c r="C16" s="54">
        <v>1349413</v>
      </c>
      <c r="D16" s="54">
        <v>1349413</v>
      </c>
      <c r="E16" s="137"/>
    </row>
    <row r="17" ht="18" customHeight="true" spans="1:5">
      <c r="A17" s="56" t="s">
        <v>363</v>
      </c>
      <c r="B17" s="135" t="s">
        <v>364</v>
      </c>
      <c r="C17" s="54">
        <v>591609</v>
      </c>
      <c r="D17" s="54">
        <v>591609</v>
      </c>
      <c r="E17" s="137"/>
    </row>
    <row r="18" ht="18" customHeight="true" spans="1:5">
      <c r="A18" s="56" t="s">
        <v>365</v>
      </c>
      <c r="B18" s="135" t="s">
        <v>366</v>
      </c>
      <c r="C18" s="54">
        <v>295804</v>
      </c>
      <c r="D18" s="54">
        <v>295804</v>
      </c>
      <c r="E18" s="137"/>
    </row>
    <row r="19" ht="18" customHeight="true" spans="1:5">
      <c r="A19" s="56" t="s">
        <v>367</v>
      </c>
      <c r="B19" s="135" t="s">
        <v>368</v>
      </c>
      <c r="C19" s="54">
        <v>462000</v>
      </c>
      <c r="D19" s="54">
        <v>462000</v>
      </c>
      <c r="E19" s="137"/>
    </row>
    <row r="20" ht="18" customHeight="true" spans="1:5">
      <c r="A20" s="56" t="s">
        <v>369</v>
      </c>
      <c r="B20" s="135" t="s">
        <v>331</v>
      </c>
      <c r="C20" s="54">
        <v>315386</v>
      </c>
      <c r="D20" s="54">
        <v>315386</v>
      </c>
      <c r="E20" s="137"/>
    </row>
    <row r="21" ht="18" customHeight="true" spans="1:5">
      <c r="A21" s="56" t="s">
        <v>370</v>
      </c>
      <c r="B21" s="135" t="s">
        <v>371</v>
      </c>
      <c r="C21" s="54">
        <v>315386</v>
      </c>
      <c r="D21" s="54">
        <v>315386</v>
      </c>
      <c r="E21" s="137"/>
    </row>
    <row r="22" ht="18" customHeight="true" spans="1:5">
      <c r="A22" s="56" t="s">
        <v>372</v>
      </c>
      <c r="B22" s="135" t="s">
        <v>373</v>
      </c>
      <c r="C22" s="54">
        <v>219819</v>
      </c>
      <c r="D22" s="54">
        <v>219819</v>
      </c>
      <c r="E22" s="137"/>
    </row>
    <row r="23" ht="18" customHeight="true" spans="1:5">
      <c r="A23" s="56" t="s">
        <v>374</v>
      </c>
      <c r="B23" s="135" t="s">
        <v>375</v>
      </c>
      <c r="C23" s="54">
        <v>95567</v>
      </c>
      <c r="D23" s="54">
        <v>95567</v>
      </c>
      <c r="E23" s="137"/>
    </row>
    <row r="24" ht="18" customHeight="true" spans="1:5">
      <c r="A24" s="56" t="s">
        <v>376</v>
      </c>
      <c r="B24" s="135" t="s">
        <v>332</v>
      </c>
      <c r="C24" s="54">
        <v>445247</v>
      </c>
      <c r="D24" s="54">
        <v>445247</v>
      </c>
      <c r="E24" s="137"/>
    </row>
    <row r="25" ht="18" customHeight="true" spans="1:5">
      <c r="A25" s="56" t="s">
        <v>377</v>
      </c>
      <c r="B25" s="135" t="s">
        <v>378</v>
      </c>
      <c r="C25" s="54">
        <v>445247</v>
      </c>
      <c r="D25" s="54">
        <v>445247</v>
      </c>
      <c r="E25" s="137"/>
    </row>
    <row r="26" ht="18" customHeight="true" spans="1:5">
      <c r="A26" s="56" t="s">
        <v>379</v>
      </c>
      <c r="B26" s="135" t="s">
        <v>380</v>
      </c>
      <c r="C26" s="54">
        <v>445247</v>
      </c>
      <c r="D26" s="54">
        <v>445247</v>
      </c>
      <c r="E26" s="137"/>
    </row>
    <row r="27" ht="15" customHeight="true" spans="1:5">
      <c r="A27" s="115" t="s">
        <v>381</v>
      </c>
      <c r="B27" s="47"/>
      <c r="C27" s="47"/>
      <c r="D27" s="47"/>
      <c r="E27" s="47"/>
    </row>
    <row r="28" customHeight="true" spans="1:5">
      <c r="A28" s="47"/>
      <c r="B28" s="47"/>
      <c r="C28" s="47"/>
      <c r="D28" s="47"/>
      <c r="E28" s="47"/>
    </row>
    <row r="29" customHeight="true" spans="1:5">
      <c r="A29" s="47"/>
      <c r="B29" s="47"/>
      <c r="C29" s="47"/>
      <c r="D29" s="47"/>
      <c r="E29" s="47"/>
    </row>
    <row r="30" customHeight="true" spans="1:5">
      <c r="A30" s="47"/>
      <c r="B30" s="47"/>
      <c r="C30" s="47"/>
      <c r="D30" s="47"/>
      <c r="E30" s="47"/>
    </row>
    <row r="31" customHeight="true" spans="1:5">
      <c r="A31" s="47"/>
      <c r="B31" s="47"/>
      <c r="D31" s="47"/>
      <c r="E31" s="47"/>
    </row>
    <row r="32" customHeight="true" spans="1:5">
      <c r="A32" s="47"/>
      <c r="B32" s="47"/>
      <c r="D32" s="47"/>
      <c r="E32" s="47"/>
    </row>
    <row r="33" s="47" customFormat="true" customHeight="true"/>
    <row r="34" customHeight="true" spans="1:2">
      <c r="A34" s="47"/>
      <c r="B34" s="47"/>
    </row>
    <row r="35" customHeight="true" spans="1:4">
      <c r="A35" s="47"/>
      <c r="B35" s="47"/>
      <c r="D35" s="47"/>
    </row>
    <row r="36" customHeight="true" spans="1:2">
      <c r="A36" s="47"/>
      <c r="B36" s="47"/>
    </row>
    <row r="37" customHeight="true" spans="1:2">
      <c r="A37" s="47"/>
      <c r="B37" s="47"/>
    </row>
    <row r="38" customHeight="true" spans="2:3">
      <c r="B38" s="47"/>
      <c r="C38" s="47"/>
    </row>
    <row r="40" customHeight="true" spans="1:1">
      <c r="A40" s="47"/>
    </row>
    <row r="42" customHeight="true" spans="2:2">
      <c r="B42" s="47"/>
    </row>
    <row r="43" customHeight="true" spans="2:2">
      <c r="B43" s="47"/>
    </row>
  </sheetData>
  <mergeCells count="2">
    <mergeCell ref="A4:B4"/>
    <mergeCell ref="C4:E4"/>
  </mergeCells>
  <printOptions horizontalCentered="true"/>
  <pageMargins left="0.393055555555556" right="0.196527777777778" top="0.60625" bottom="0.60625" header="0.5" footer="0.5"/>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workbookViewId="0">
      <selection activeCell="D27" sqref="D27"/>
    </sheetView>
  </sheetViews>
  <sheetFormatPr defaultColWidth="6.875" defaultRowHeight="20.1" customHeight="true"/>
  <cols>
    <col min="1" max="1" width="14.5" style="45" customWidth="true"/>
    <col min="2" max="2" width="33" style="45" customWidth="true"/>
    <col min="3" max="3" width="15.875" style="45" customWidth="true"/>
    <col min="4" max="4" width="16.875" style="45" customWidth="true"/>
    <col min="5" max="5" width="15.25" style="45" customWidth="true"/>
    <col min="6" max="16384" width="6.875" style="45"/>
  </cols>
  <sheetData>
    <row r="1" customHeight="true" spans="1:5">
      <c r="A1" s="46" t="s">
        <v>382</v>
      </c>
      <c r="E1" s="132"/>
    </row>
    <row r="2" ht="63" customHeight="true" spans="1:5">
      <c r="A2" s="126" t="s">
        <v>383</v>
      </c>
      <c r="B2" s="126"/>
      <c r="C2" s="126"/>
      <c r="D2" s="126"/>
      <c r="E2" s="126"/>
    </row>
    <row r="3" customHeight="true" spans="1:5">
      <c r="A3" s="127"/>
      <c r="B3" s="127"/>
      <c r="C3" s="127"/>
      <c r="D3" s="127"/>
      <c r="E3" s="127"/>
    </row>
    <row r="4" s="118" customFormat="true" customHeight="true" spans="1:5">
      <c r="A4" s="50"/>
      <c r="B4" s="49"/>
      <c r="C4" s="49"/>
      <c r="D4" s="49"/>
      <c r="E4" s="133" t="s">
        <v>313</v>
      </c>
    </row>
    <row r="5" s="118" customFormat="true" customHeight="true" spans="1:5">
      <c r="A5" s="61" t="s">
        <v>384</v>
      </c>
      <c r="B5" s="61"/>
      <c r="C5" s="61" t="s">
        <v>385</v>
      </c>
      <c r="D5" s="61"/>
      <c r="E5" s="61"/>
    </row>
    <row r="6" s="118" customFormat="true" customHeight="true" spans="1:5">
      <c r="A6" s="61" t="s">
        <v>340</v>
      </c>
      <c r="B6" s="61" t="s">
        <v>341</v>
      </c>
      <c r="C6" s="61" t="s">
        <v>318</v>
      </c>
      <c r="D6" s="61" t="s">
        <v>386</v>
      </c>
      <c r="E6" s="61" t="s">
        <v>387</v>
      </c>
    </row>
    <row r="7" s="118" customFormat="true" customHeight="true" spans="1:10">
      <c r="A7" s="128" t="s">
        <v>388</v>
      </c>
      <c r="B7" s="129" t="s">
        <v>389</v>
      </c>
      <c r="C7" s="58">
        <f>SUM(C8,C21,C50)</f>
        <v>10084435</v>
      </c>
      <c r="D7" s="58">
        <f>SUM(D8,D21,D50)</f>
        <v>8135301</v>
      </c>
      <c r="E7" s="58">
        <f>SUM(E8,E21,E50)</f>
        <v>1949134</v>
      </c>
      <c r="J7" s="105"/>
    </row>
    <row r="8" s="118" customFormat="true" customHeight="true" spans="1:7">
      <c r="A8" s="68" t="s">
        <v>390</v>
      </c>
      <c r="B8" s="66" t="s">
        <v>391</v>
      </c>
      <c r="C8" s="96">
        <v>7644477</v>
      </c>
      <c r="D8" s="96">
        <v>7644477</v>
      </c>
      <c r="E8" s="58"/>
      <c r="G8" s="105"/>
    </row>
    <row r="9" s="118" customFormat="true" customHeight="true" spans="1:11">
      <c r="A9" s="68" t="s">
        <v>392</v>
      </c>
      <c r="B9" s="66" t="s">
        <v>393</v>
      </c>
      <c r="C9" s="58">
        <v>1938516</v>
      </c>
      <c r="D9" s="58">
        <v>1938516</v>
      </c>
      <c r="E9" s="58"/>
      <c r="F9" s="105"/>
      <c r="G9" s="105"/>
      <c r="K9" s="105"/>
    </row>
    <row r="10" s="118" customFormat="true" customHeight="true" spans="1:8">
      <c r="A10" s="68" t="s">
        <v>394</v>
      </c>
      <c r="B10" s="66" t="s">
        <v>395</v>
      </c>
      <c r="C10" s="58">
        <v>1057728</v>
      </c>
      <c r="D10" s="58">
        <v>1057728</v>
      </c>
      <c r="E10" s="58"/>
      <c r="F10" s="105"/>
      <c r="H10" s="105"/>
    </row>
    <row r="11" s="118" customFormat="true" customHeight="true" spans="1:8">
      <c r="A11" s="68" t="s">
        <v>396</v>
      </c>
      <c r="B11" s="66" t="s">
        <v>397</v>
      </c>
      <c r="C11" s="58">
        <v>194131</v>
      </c>
      <c r="D11" s="58">
        <v>194131</v>
      </c>
      <c r="E11" s="58"/>
      <c r="F11" s="105"/>
      <c r="H11" s="105"/>
    </row>
    <row r="12" s="118" customFormat="true" customHeight="true" spans="1:8">
      <c r="A12" s="68" t="s">
        <v>398</v>
      </c>
      <c r="B12" s="66" t="s">
        <v>399</v>
      </c>
      <c r="C12" s="58">
        <v>1156140</v>
      </c>
      <c r="D12" s="58">
        <v>1156140</v>
      </c>
      <c r="E12" s="58"/>
      <c r="F12" s="105"/>
      <c r="G12" s="105"/>
      <c r="H12" s="105"/>
    </row>
    <row r="13" s="118" customFormat="true" customHeight="true" spans="1:10">
      <c r="A13" s="68" t="s">
        <v>400</v>
      </c>
      <c r="B13" s="66" t="s">
        <v>401</v>
      </c>
      <c r="C13" s="58">
        <v>591609</v>
      </c>
      <c r="D13" s="58">
        <v>591609</v>
      </c>
      <c r="E13" s="58"/>
      <c r="F13" s="105"/>
      <c r="J13" s="105"/>
    </row>
    <row r="14" s="118" customFormat="true" customHeight="true" spans="1:11">
      <c r="A14" s="68" t="s">
        <v>402</v>
      </c>
      <c r="B14" s="66" t="s">
        <v>403</v>
      </c>
      <c r="C14" s="58">
        <v>295804</v>
      </c>
      <c r="D14" s="58">
        <v>295804</v>
      </c>
      <c r="E14" s="58"/>
      <c r="F14" s="105"/>
      <c r="G14" s="105"/>
      <c r="K14" s="105"/>
    </row>
    <row r="15" s="118" customFormat="true" customHeight="true" spans="1:11">
      <c r="A15" s="68" t="s">
        <v>404</v>
      </c>
      <c r="B15" s="66" t="s">
        <v>405</v>
      </c>
      <c r="C15" s="58">
        <v>315386</v>
      </c>
      <c r="D15" s="58">
        <v>315386</v>
      </c>
      <c r="E15" s="58"/>
      <c r="F15" s="105"/>
      <c r="G15" s="105"/>
      <c r="H15" s="105"/>
      <c r="K15" s="105"/>
    </row>
    <row r="16" s="118" customFormat="true" customHeight="true" spans="1:11">
      <c r="A16" s="68" t="s">
        <v>406</v>
      </c>
      <c r="B16" s="66" t="s">
        <v>407</v>
      </c>
      <c r="C16" s="58"/>
      <c r="D16" s="58"/>
      <c r="E16" s="58"/>
      <c r="F16" s="105"/>
      <c r="G16" s="105"/>
      <c r="K16" s="105"/>
    </row>
    <row r="17" s="118" customFormat="true" customHeight="true" spans="1:11">
      <c r="A17" s="68" t="s">
        <v>408</v>
      </c>
      <c r="B17" s="66" t="s">
        <v>409</v>
      </c>
      <c r="C17" s="58">
        <v>122406</v>
      </c>
      <c r="D17" s="58">
        <v>122406</v>
      </c>
      <c r="E17" s="58"/>
      <c r="F17" s="105"/>
      <c r="G17" s="105"/>
      <c r="K17" s="105"/>
    </row>
    <row r="18" s="118" customFormat="true" customHeight="true" spans="1:11">
      <c r="A18" s="68" t="s">
        <v>410</v>
      </c>
      <c r="B18" s="66" t="s">
        <v>411</v>
      </c>
      <c r="C18" s="58">
        <v>445247</v>
      </c>
      <c r="D18" s="58">
        <v>445247</v>
      </c>
      <c r="E18" s="58"/>
      <c r="F18" s="105"/>
      <c r="G18" s="105"/>
      <c r="K18" s="105"/>
    </row>
    <row r="19" s="118" customFormat="true" customHeight="true" spans="1:11">
      <c r="A19" s="68" t="s">
        <v>412</v>
      </c>
      <c r="B19" s="66" t="s">
        <v>413</v>
      </c>
      <c r="C19" s="58">
        <v>73600</v>
      </c>
      <c r="D19" s="58">
        <v>73600</v>
      </c>
      <c r="E19" s="58"/>
      <c r="F19" s="105"/>
      <c r="G19" s="105"/>
      <c r="I19" s="105"/>
      <c r="K19" s="105"/>
    </row>
    <row r="20" s="118" customFormat="true" customHeight="true" spans="1:11">
      <c r="A20" s="68" t="s">
        <v>414</v>
      </c>
      <c r="B20" s="66" t="s">
        <v>415</v>
      </c>
      <c r="C20" s="58">
        <v>1453910</v>
      </c>
      <c r="D20" s="58">
        <v>1453910</v>
      </c>
      <c r="E20" s="58"/>
      <c r="F20" s="105"/>
      <c r="G20" s="105"/>
      <c r="K20" s="105"/>
    </row>
    <row r="21" s="118" customFormat="true" customHeight="true" spans="1:7">
      <c r="A21" s="68" t="s">
        <v>416</v>
      </c>
      <c r="B21" s="66" t="s">
        <v>417</v>
      </c>
      <c r="C21" s="96">
        <v>1949134</v>
      </c>
      <c r="D21" s="96"/>
      <c r="E21" s="58">
        <v>1949134</v>
      </c>
      <c r="F21" s="105"/>
      <c r="G21" s="105"/>
    </row>
    <row r="22" s="118" customFormat="true" customHeight="true" spans="1:14">
      <c r="A22" s="68" t="s">
        <v>418</v>
      </c>
      <c r="B22" s="130" t="s">
        <v>419</v>
      </c>
      <c r="C22" s="58">
        <v>156000</v>
      </c>
      <c r="D22" s="58"/>
      <c r="E22" s="58">
        <v>156000</v>
      </c>
      <c r="F22" s="105"/>
      <c r="G22" s="105"/>
      <c r="H22" s="105"/>
      <c r="N22" s="105"/>
    </row>
    <row r="23" s="118" customFormat="true" customHeight="true" spans="1:7">
      <c r="A23" s="68" t="s">
        <v>420</v>
      </c>
      <c r="B23" s="131" t="s">
        <v>421</v>
      </c>
      <c r="C23" s="58">
        <v>33000</v>
      </c>
      <c r="D23" s="58"/>
      <c r="E23" s="58">
        <v>33000</v>
      </c>
      <c r="F23" s="105"/>
      <c r="G23" s="105"/>
    </row>
    <row r="24" s="118" customFormat="true" customHeight="true" spans="1:10">
      <c r="A24" s="68" t="s">
        <v>422</v>
      </c>
      <c r="B24" s="131" t="s">
        <v>423</v>
      </c>
      <c r="C24" s="58"/>
      <c r="D24" s="58"/>
      <c r="E24" s="58"/>
      <c r="F24" s="105"/>
      <c r="H24" s="105"/>
      <c r="J24" s="105"/>
    </row>
    <row r="25" s="118" customFormat="true" customHeight="true" spans="1:8">
      <c r="A25" s="68" t="s">
        <v>424</v>
      </c>
      <c r="B25" s="131" t="s">
        <v>425</v>
      </c>
      <c r="C25" s="58"/>
      <c r="D25" s="58"/>
      <c r="E25" s="58"/>
      <c r="F25" s="105"/>
      <c r="G25" s="105"/>
      <c r="H25" s="105"/>
    </row>
    <row r="26" s="118" customFormat="true" customHeight="true" spans="1:6">
      <c r="A26" s="68" t="s">
        <v>426</v>
      </c>
      <c r="B26" s="131" t="s">
        <v>427</v>
      </c>
      <c r="C26" s="58"/>
      <c r="D26" s="58"/>
      <c r="E26" s="58"/>
      <c r="F26" s="105"/>
    </row>
    <row r="27" s="118" customFormat="true" customHeight="true" spans="1:12">
      <c r="A27" s="68" t="s">
        <v>428</v>
      </c>
      <c r="B27" s="131" t="s">
        <v>429</v>
      </c>
      <c r="C27" s="58">
        <v>42000</v>
      </c>
      <c r="D27" s="58"/>
      <c r="E27" s="58">
        <v>42000</v>
      </c>
      <c r="F27" s="105"/>
      <c r="G27" s="105"/>
      <c r="I27" s="105"/>
      <c r="L27" s="105"/>
    </row>
    <row r="28" s="118" customFormat="true" customHeight="true" spans="1:8">
      <c r="A28" s="68" t="s">
        <v>430</v>
      </c>
      <c r="B28" s="131" t="s">
        <v>431</v>
      </c>
      <c r="C28" s="58">
        <v>131400</v>
      </c>
      <c r="D28" s="58"/>
      <c r="E28" s="58">
        <v>131400</v>
      </c>
      <c r="F28" s="105"/>
      <c r="G28" s="105"/>
      <c r="H28" s="105"/>
    </row>
    <row r="29" s="118" customFormat="true" customHeight="true" spans="1:7">
      <c r="A29" s="68" t="s">
        <v>432</v>
      </c>
      <c r="B29" s="131" t="s">
        <v>433</v>
      </c>
      <c r="C29" s="58"/>
      <c r="D29" s="58"/>
      <c r="E29" s="58"/>
      <c r="F29" s="105"/>
      <c r="G29" s="105"/>
    </row>
    <row r="30" s="118" customFormat="true" customHeight="true" spans="1:7">
      <c r="A30" s="68" t="s">
        <v>434</v>
      </c>
      <c r="B30" s="131" t="s">
        <v>435</v>
      </c>
      <c r="C30" s="58"/>
      <c r="D30" s="58"/>
      <c r="E30" s="58"/>
      <c r="F30" s="105"/>
      <c r="G30" s="105"/>
    </row>
    <row r="31" s="118" customFormat="true" customHeight="true" spans="1:7">
      <c r="A31" s="68" t="s">
        <v>436</v>
      </c>
      <c r="B31" s="130" t="s">
        <v>437</v>
      </c>
      <c r="C31" s="58">
        <v>612000</v>
      </c>
      <c r="D31" s="58"/>
      <c r="E31" s="58">
        <v>612000</v>
      </c>
      <c r="F31" s="105"/>
      <c r="G31" s="105"/>
    </row>
    <row r="32" s="118" customFormat="true" customHeight="true" spans="1:16">
      <c r="A32" s="68" t="s">
        <v>438</v>
      </c>
      <c r="B32" s="130" t="s">
        <v>439</v>
      </c>
      <c r="C32" s="58"/>
      <c r="D32" s="58"/>
      <c r="E32" s="58"/>
      <c r="F32" s="105"/>
      <c r="G32" s="105"/>
      <c r="P32" s="105"/>
    </row>
    <row r="33" s="118" customFormat="true" customHeight="true" spans="1:11">
      <c r="A33" s="68" t="s">
        <v>440</v>
      </c>
      <c r="B33" s="131" t="s">
        <v>441</v>
      </c>
      <c r="C33" s="58">
        <v>12000</v>
      </c>
      <c r="D33" s="58"/>
      <c r="E33" s="58">
        <v>12000</v>
      </c>
      <c r="F33" s="105"/>
      <c r="G33" s="105"/>
      <c r="H33" s="105"/>
      <c r="K33" s="105"/>
    </row>
    <row r="34" s="118" customFormat="true" customHeight="true" spans="1:9">
      <c r="A34" s="68" t="s">
        <v>442</v>
      </c>
      <c r="B34" s="131" t="s">
        <v>443</v>
      </c>
      <c r="C34" s="58"/>
      <c r="D34" s="58"/>
      <c r="E34" s="58"/>
      <c r="F34" s="105"/>
      <c r="G34" s="105"/>
      <c r="H34" s="105"/>
      <c r="I34" s="105"/>
    </row>
    <row r="35" s="118" customFormat="true" customHeight="true" spans="1:10">
      <c r="A35" s="68" t="s">
        <v>444</v>
      </c>
      <c r="B35" s="131" t="s">
        <v>445</v>
      </c>
      <c r="C35" s="58">
        <v>30000</v>
      </c>
      <c r="D35" s="58"/>
      <c r="E35" s="58">
        <v>30000</v>
      </c>
      <c r="F35" s="105"/>
      <c r="G35" s="105"/>
      <c r="H35" s="105"/>
      <c r="I35" s="105"/>
      <c r="J35" s="105"/>
    </row>
    <row r="36" s="118" customFormat="true" customHeight="true" spans="1:8">
      <c r="A36" s="68" t="s">
        <v>446</v>
      </c>
      <c r="B36" s="131" t="s">
        <v>447</v>
      </c>
      <c r="C36" s="58">
        <v>29077</v>
      </c>
      <c r="D36" s="58"/>
      <c r="E36" s="58">
        <v>29077</v>
      </c>
      <c r="F36" s="105"/>
      <c r="G36" s="105"/>
      <c r="H36" s="105"/>
    </row>
    <row r="37" s="118" customFormat="true" customHeight="true" spans="1:9">
      <c r="A37" s="68" t="s">
        <v>448</v>
      </c>
      <c r="B37" s="131" t="s">
        <v>449</v>
      </c>
      <c r="C37" s="58">
        <v>90000</v>
      </c>
      <c r="D37" s="58"/>
      <c r="E37" s="58">
        <v>90000</v>
      </c>
      <c r="F37" s="105"/>
      <c r="I37" s="105"/>
    </row>
    <row r="38" s="118" customFormat="true" customHeight="true" spans="1:8">
      <c r="A38" s="68" t="s">
        <v>450</v>
      </c>
      <c r="B38" s="131" t="s">
        <v>451</v>
      </c>
      <c r="C38" s="58"/>
      <c r="D38" s="58"/>
      <c r="E38" s="58"/>
      <c r="F38" s="105"/>
      <c r="G38" s="105"/>
      <c r="H38" s="105"/>
    </row>
    <row r="39" s="118" customFormat="true" customHeight="true" spans="1:6">
      <c r="A39" s="68" t="s">
        <v>452</v>
      </c>
      <c r="B39" s="131" t="s">
        <v>453</v>
      </c>
      <c r="C39" s="58"/>
      <c r="D39" s="58"/>
      <c r="E39" s="58"/>
      <c r="F39" s="105"/>
    </row>
    <row r="40" s="118" customFormat="true" customHeight="true" spans="1:8">
      <c r="A40" s="68" t="s">
        <v>454</v>
      </c>
      <c r="B40" s="131" t="s">
        <v>455</v>
      </c>
      <c r="C40" s="58"/>
      <c r="D40" s="58"/>
      <c r="E40" s="58"/>
      <c r="F40" s="105"/>
      <c r="G40" s="105"/>
      <c r="H40" s="105"/>
    </row>
    <row r="41" s="118" customFormat="true" customHeight="true" spans="1:8">
      <c r="A41" s="68" t="s">
        <v>456</v>
      </c>
      <c r="B41" s="131" t="s">
        <v>457</v>
      </c>
      <c r="C41" s="58"/>
      <c r="D41" s="58"/>
      <c r="E41" s="58"/>
      <c r="F41" s="105"/>
      <c r="G41" s="105"/>
      <c r="H41" s="105"/>
    </row>
    <row r="42" s="118" customFormat="true" customHeight="true" spans="1:19">
      <c r="A42" s="68" t="s">
        <v>458</v>
      </c>
      <c r="B42" s="131" t="s">
        <v>459</v>
      </c>
      <c r="C42" s="58">
        <v>36000</v>
      </c>
      <c r="D42" s="58"/>
      <c r="E42" s="58">
        <v>36000</v>
      </c>
      <c r="F42" s="105"/>
      <c r="G42" s="105"/>
      <c r="J42" s="105"/>
      <c r="S42" s="105"/>
    </row>
    <row r="43" s="118" customFormat="true" customHeight="true" spans="1:7">
      <c r="A43" s="68" t="s">
        <v>460</v>
      </c>
      <c r="B43" s="131" t="s">
        <v>461</v>
      </c>
      <c r="C43" s="58">
        <v>32000</v>
      </c>
      <c r="D43" s="58"/>
      <c r="E43" s="58">
        <v>32000</v>
      </c>
      <c r="F43" s="105"/>
      <c r="G43" s="105"/>
    </row>
    <row r="44" s="118" customFormat="true" customHeight="true" spans="1:9">
      <c r="A44" s="68" t="s">
        <v>462</v>
      </c>
      <c r="B44" s="130" t="s">
        <v>463</v>
      </c>
      <c r="C44" s="58">
        <v>116009</v>
      </c>
      <c r="D44" s="58"/>
      <c r="E44" s="58">
        <v>116009</v>
      </c>
      <c r="F44" s="105"/>
      <c r="G44" s="105"/>
      <c r="H44" s="105"/>
      <c r="I44" s="105"/>
    </row>
    <row r="45" s="118" customFormat="true" customHeight="true" spans="1:7">
      <c r="A45" s="68" t="s">
        <v>464</v>
      </c>
      <c r="B45" s="131" t="s">
        <v>465</v>
      </c>
      <c r="C45" s="58">
        <v>67848</v>
      </c>
      <c r="D45" s="58"/>
      <c r="E45" s="58">
        <v>67848</v>
      </c>
      <c r="F45" s="105"/>
      <c r="G45" s="105"/>
    </row>
    <row r="46" s="118" customFormat="true" customHeight="true" spans="1:16">
      <c r="A46" s="68" t="s">
        <v>466</v>
      </c>
      <c r="B46" s="131" t="s">
        <v>467</v>
      </c>
      <c r="C46" s="58">
        <v>60000</v>
      </c>
      <c r="D46" s="58"/>
      <c r="E46" s="58">
        <v>60000</v>
      </c>
      <c r="F46" s="105"/>
      <c r="G46" s="105"/>
      <c r="I46" s="105"/>
      <c r="P46" s="105"/>
    </row>
    <row r="47" s="118" customFormat="true" customHeight="true" spans="1:16">
      <c r="A47" s="68" t="s">
        <v>468</v>
      </c>
      <c r="B47" s="131" t="s">
        <v>469</v>
      </c>
      <c r="C47" s="58">
        <v>237000</v>
      </c>
      <c r="D47" s="58"/>
      <c r="E47" s="58">
        <v>237000</v>
      </c>
      <c r="F47" s="105"/>
      <c r="G47" s="105"/>
      <c r="H47" s="105"/>
      <c r="P47" s="105"/>
    </row>
    <row r="48" s="118" customFormat="true" customHeight="true" spans="1:10">
      <c r="A48" s="68" t="s">
        <v>470</v>
      </c>
      <c r="B48" s="131" t="s">
        <v>471</v>
      </c>
      <c r="C48" s="58"/>
      <c r="D48" s="58"/>
      <c r="E48" s="58"/>
      <c r="F48" s="105"/>
      <c r="G48" s="105"/>
      <c r="H48" s="105"/>
      <c r="J48" s="105"/>
    </row>
    <row r="49" s="118" customFormat="true" customHeight="true" spans="1:9">
      <c r="A49" s="68" t="s">
        <v>472</v>
      </c>
      <c r="B49" s="131" t="s">
        <v>473</v>
      </c>
      <c r="C49" s="58">
        <v>264800</v>
      </c>
      <c r="D49" s="58"/>
      <c r="E49" s="58">
        <v>264800</v>
      </c>
      <c r="F49" s="105"/>
      <c r="G49" s="105"/>
      <c r="H49" s="105"/>
      <c r="I49" s="105"/>
    </row>
    <row r="50" s="118" customFormat="true" customHeight="true" spans="1:8">
      <c r="A50" s="68" t="s">
        <v>474</v>
      </c>
      <c r="B50" s="66" t="s">
        <v>475</v>
      </c>
      <c r="C50" s="96">
        <v>490824</v>
      </c>
      <c r="D50" s="96">
        <v>490824</v>
      </c>
      <c r="E50" s="58"/>
      <c r="F50" s="105"/>
      <c r="H50" s="105"/>
    </row>
    <row r="51" s="118" customFormat="true" customHeight="true" spans="1:7">
      <c r="A51" s="68" t="s">
        <v>476</v>
      </c>
      <c r="B51" s="131" t="s">
        <v>477</v>
      </c>
      <c r="C51" s="58">
        <v>28104</v>
      </c>
      <c r="D51" s="58">
        <v>28104</v>
      </c>
      <c r="E51" s="58"/>
      <c r="F51" s="105"/>
      <c r="G51" s="105"/>
    </row>
    <row r="52" s="118" customFormat="true" customHeight="true" spans="1:10">
      <c r="A52" s="68" t="s">
        <v>478</v>
      </c>
      <c r="B52" s="131" t="s">
        <v>479</v>
      </c>
      <c r="C52" s="58"/>
      <c r="D52" s="58"/>
      <c r="E52" s="58"/>
      <c r="F52" s="105"/>
      <c r="G52" s="105"/>
      <c r="I52" s="105"/>
      <c r="J52" s="105"/>
    </row>
    <row r="53" s="118" customFormat="true" customHeight="true" spans="1:8">
      <c r="A53" s="68" t="s">
        <v>480</v>
      </c>
      <c r="B53" s="131" t="s">
        <v>413</v>
      </c>
      <c r="C53" s="58"/>
      <c r="D53" s="58"/>
      <c r="E53" s="58"/>
      <c r="F53" s="105"/>
      <c r="G53" s="105"/>
      <c r="H53" s="105"/>
    </row>
    <row r="54" s="118" customFormat="true" customHeight="true" spans="1:7">
      <c r="A54" s="68" t="s">
        <v>481</v>
      </c>
      <c r="B54" s="131" t="s">
        <v>482</v>
      </c>
      <c r="C54" s="58"/>
      <c r="D54" s="58"/>
      <c r="E54" s="58"/>
      <c r="F54" s="105"/>
      <c r="G54" s="105"/>
    </row>
    <row r="55" s="118" customFormat="true" customHeight="true" spans="1:7">
      <c r="A55" s="68" t="s">
        <v>483</v>
      </c>
      <c r="B55" s="131" t="s">
        <v>484</v>
      </c>
      <c r="C55" s="58"/>
      <c r="D55" s="58"/>
      <c r="E55" s="58"/>
      <c r="F55" s="105"/>
      <c r="G55" s="105"/>
    </row>
    <row r="56" s="118" customFormat="true" customHeight="true" spans="1:7">
      <c r="A56" s="68" t="s">
        <v>485</v>
      </c>
      <c r="B56" s="131" t="s">
        <v>486</v>
      </c>
      <c r="C56" s="58"/>
      <c r="D56" s="58"/>
      <c r="E56" s="58"/>
      <c r="F56" s="105"/>
      <c r="G56" s="105"/>
    </row>
    <row r="57" s="118" customFormat="true" customHeight="true" spans="1:6">
      <c r="A57" s="68" t="s">
        <v>487</v>
      </c>
      <c r="B57" s="131" t="s">
        <v>488</v>
      </c>
      <c r="C57" s="58">
        <v>462720</v>
      </c>
      <c r="D57" s="58">
        <v>462720</v>
      </c>
      <c r="E57" s="58"/>
      <c r="F57" s="105"/>
    </row>
    <row r="58" customHeight="true" spans="3:5">
      <c r="C58" s="47"/>
      <c r="D58" s="47"/>
      <c r="E58" s="47"/>
    </row>
    <row r="59" customHeight="true" spans="4:14">
      <c r="D59" s="47"/>
      <c r="E59" s="47"/>
      <c r="F59" s="47"/>
      <c r="N59" s="47"/>
    </row>
  </sheetData>
  <mergeCells count="3">
    <mergeCell ref="A2:E2"/>
    <mergeCell ref="A5:B5"/>
    <mergeCell ref="C5:E5"/>
  </mergeCells>
  <printOptions horizontalCentered="true"/>
  <pageMargins left="0.393055555555556" right="0.393055555555556" top="0" bottom="0.786805555555556" header="0.5" footer="0.5"/>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20"/>
  <sheetViews>
    <sheetView showGridLines="0" showZeros="0" topLeftCell="G1" workbookViewId="0">
      <selection activeCell="L33" sqref="L33"/>
    </sheetView>
  </sheetViews>
  <sheetFormatPr defaultColWidth="6.875" defaultRowHeight="12.75" customHeight="true"/>
  <cols>
    <col min="1" max="6" width="11.625" style="45" hidden="true" customWidth="true"/>
    <col min="7" max="12" width="19.625" style="45" customWidth="true"/>
    <col min="13" max="16384" width="6.875" style="45"/>
  </cols>
  <sheetData>
    <row r="1" ht="20.1" customHeight="true" spans="1:12">
      <c r="A1" s="46" t="s">
        <v>489</v>
      </c>
      <c r="G1" s="122" t="s">
        <v>489</v>
      </c>
      <c r="L1" s="125"/>
    </row>
    <row r="2" ht="42" customHeight="true" spans="1:12">
      <c r="A2" s="106" t="s">
        <v>490</v>
      </c>
      <c r="B2" s="107"/>
      <c r="C2" s="107"/>
      <c r="D2" s="107"/>
      <c r="E2" s="107"/>
      <c r="F2" s="107"/>
      <c r="G2" s="106" t="s">
        <v>491</v>
      </c>
      <c r="H2" s="107"/>
      <c r="I2" s="107"/>
      <c r="J2" s="107"/>
      <c r="K2" s="107"/>
      <c r="L2" s="107"/>
    </row>
    <row r="3" ht="20.1" customHeight="true" spans="1:12">
      <c r="A3" s="117"/>
      <c r="B3" s="107"/>
      <c r="C3" s="107"/>
      <c r="D3" s="107"/>
      <c r="E3" s="107"/>
      <c r="F3" s="107"/>
      <c r="G3" s="107"/>
      <c r="H3" s="107"/>
      <c r="I3" s="107"/>
      <c r="J3" s="107"/>
      <c r="K3" s="107"/>
      <c r="L3" s="107"/>
    </row>
    <row r="4" ht="20.1" customHeight="true" spans="1:12">
      <c r="A4" s="118"/>
      <c r="B4" s="118"/>
      <c r="C4" s="118"/>
      <c r="D4" s="118"/>
      <c r="E4" s="118"/>
      <c r="F4" s="118"/>
      <c r="G4" s="118"/>
      <c r="H4" s="118"/>
      <c r="I4" s="118"/>
      <c r="J4" s="118"/>
      <c r="K4" s="118"/>
      <c r="L4" s="57" t="s">
        <v>313</v>
      </c>
    </row>
    <row r="5" ht="28.5" customHeight="true" spans="1:12">
      <c r="A5" s="61" t="s">
        <v>492</v>
      </c>
      <c r="B5" s="61"/>
      <c r="C5" s="61"/>
      <c r="D5" s="61"/>
      <c r="E5" s="61"/>
      <c r="F5" s="110"/>
      <c r="G5" s="61" t="s">
        <v>339</v>
      </c>
      <c r="H5" s="61"/>
      <c r="I5" s="61"/>
      <c r="J5" s="61"/>
      <c r="K5" s="61"/>
      <c r="L5" s="61"/>
    </row>
    <row r="6" ht="28.5" customHeight="true" spans="1:12">
      <c r="A6" s="52" t="s">
        <v>318</v>
      </c>
      <c r="B6" s="119" t="s">
        <v>493</v>
      </c>
      <c r="C6" s="52" t="s">
        <v>494</v>
      </c>
      <c r="D6" s="52"/>
      <c r="E6" s="52"/>
      <c r="F6" s="123" t="s">
        <v>495</v>
      </c>
      <c r="G6" s="61" t="s">
        <v>318</v>
      </c>
      <c r="H6" s="40" t="s">
        <v>493</v>
      </c>
      <c r="I6" s="61" t="s">
        <v>494</v>
      </c>
      <c r="J6" s="61"/>
      <c r="K6" s="61"/>
      <c r="L6" s="61" t="s">
        <v>495</v>
      </c>
    </row>
    <row r="7" ht="28.5" customHeight="true" spans="1:12">
      <c r="A7" s="111"/>
      <c r="B7" s="51"/>
      <c r="C7" s="112" t="s">
        <v>342</v>
      </c>
      <c r="D7" s="120" t="s">
        <v>496</v>
      </c>
      <c r="E7" s="120" t="s">
        <v>497</v>
      </c>
      <c r="F7" s="111"/>
      <c r="G7" s="61"/>
      <c r="H7" s="40"/>
      <c r="I7" s="61" t="s">
        <v>342</v>
      </c>
      <c r="J7" s="40" t="s">
        <v>496</v>
      </c>
      <c r="K7" s="40" t="s">
        <v>497</v>
      </c>
      <c r="L7" s="61"/>
    </row>
    <row r="8" ht="28.5" customHeight="true" spans="1:12">
      <c r="A8" s="121"/>
      <c r="B8" s="121"/>
      <c r="C8" s="121"/>
      <c r="D8" s="121"/>
      <c r="E8" s="121"/>
      <c r="F8" s="124"/>
      <c r="G8" s="71">
        <v>300000</v>
      </c>
      <c r="H8" s="58"/>
      <c r="I8" s="67">
        <v>60000</v>
      </c>
      <c r="J8" s="70"/>
      <c r="K8" s="71">
        <v>60000</v>
      </c>
      <c r="L8" s="58">
        <v>240000</v>
      </c>
    </row>
    <row r="9" ht="22.5" customHeight="true" spans="2:12">
      <c r="B9" s="47"/>
      <c r="G9" s="47"/>
      <c r="H9" s="47"/>
      <c r="I9" s="47"/>
      <c r="J9" s="47"/>
      <c r="K9" s="47"/>
      <c r="L9" s="47"/>
    </row>
    <row r="10" customHeight="true" spans="7:12">
      <c r="G10" s="47"/>
      <c r="H10" s="47"/>
      <c r="I10" s="47"/>
      <c r="J10" s="47"/>
      <c r="K10" s="47"/>
      <c r="L10" s="47"/>
    </row>
    <row r="11" customHeight="true" spans="7:12">
      <c r="G11" s="47"/>
      <c r="H11" s="47"/>
      <c r="I11" s="47"/>
      <c r="J11" s="47"/>
      <c r="K11" s="47"/>
      <c r="L11" s="47"/>
    </row>
    <row r="12" customHeight="true" spans="7:12">
      <c r="G12" s="47"/>
      <c r="H12" s="47"/>
      <c r="I12" s="47"/>
      <c r="L12" s="47"/>
    </row>
    <row r="13" customHeight="true" spans="6:11">
      <c r="F13" s="47"/>
      <c r="G13" s="47"/>
      <c r="H13" s="47"/>
      <c r="I13" s="47"/>
      <c r="J13" s="47"/>
      <c r="K13" s="47"/>
    </row>
    <row r="14" customHeight="true" spans="4:9">
      <c r="D14" s="47"/>
      <c r="G14" s="47"/>
      <c r="H14" s="47"/>
      <c r="I14" s="47"/>
    </row>
    <row r="15" customHeight="true" spans="10:10">
      <c r="J15" s="47"/>
    </row>
    <row r="16" customHeight="true" spans="11:12">
      <c r="K16" s="47"/>
      <c r="L16" s="47"/>
    </row>
    <row r="20" customHeight="true" spans="8:8">
      <c r="H20" s="47"/>
    </row>
  </sheetData>
  <mergeCells count="10">
    <mergeCell ref="A5:F5"/>
    <mergeCell ref="G5:L5"/>
    <mergeCell ref="C6:E6"/>
    <mergeCell ref="I6:K6"/>
    <mergeCell ref="A6:A7"/>
    <mergeCell ref="B6:B7"/>
    <mergeCell ref="F6:F7"/>
    <mergeCell ref="G6:G7"/>
    <mergeCell ref="H6:H7"/>
    <mergeCell ref="L6:L7"/>
  </mergeCells>
  <printOptions horizontalCentered="true"/>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27"/>
  <sheetViews>
    <sheetView showGridLines="0" showZeros="0" workbookViewId="0">
      <selection activeCell="E32" sqref="E32"/>
    </sheetView>
  </sheetViews>
  <sheetFormatPr defaultColWidth="6.875" defaultRowHeight="12.75" customHeight="true" outlineLevelCol="4"/>
  <cols>
    <col min="1" max="1" width="19.5" style="45" customWidth="true"/>
    <col min="2" max="2" width="52.5" style="45" customWidth="true"/>
    <col min="3" max="5" width="18.25" style="45" customWidth="true"/>
    <col min="6" max="16384" width="6.875" style="45"/>
  </cols>
  <sheetData>
    <row r="1" ht="20.1" customHeight="true" spans="1:5">
      <c r="A1" s="46" t="s">
        <v>498</v>
      </c>
      <c r="E1" s="77"/>
    </row>
    <row r="2" ht="42.75" customHeight="true" spans="1:5">
      <c r="A2" s="106" t="s">
        <v>499</v>
      </c>
      <c r="B2" s="107"/>
      <c r="C2" s="107"/>
      <c r="D2" s="107"/>
      <c r="E2" s="107"/>
    </row>
    <row r="3" ht="20.1" customHeight="true" spans="1:5">
      <c r="A3" s="107"/>
      <c r="B3" s="107"/>
      <c r="C3" s="107"/>
      <c r="D3" s="107"/>
      <c r="E3" s="107"/>
    </row>
    <row r="4" ht="20.1" customHeight="true" spans="1:5">
      <c r="A4" s="108"/>
      <c r="B4" s="109"/>
      <c r="C4" s="109"/>
      <c r="D4" s="109"/>
      <c r="E4" s="116" t="s">
        <v>313</v>
      </c>
    </row>
    <row r="5" ht="20.1" customHeight="true" spans="1:5">
      <c r="A5" s="61" t="s">
        <v>340</v>
      </c>
      <c r="B5" s="110" t="s">
        <v>341</v>
      </c>
      <c r="C5" s="61" t="s">
        <v>500</v>
      </c>
      <c r="D5" s="61"/>
      <c r="E5" s="61"/>
    </row>
    <row r="6" ht="20.1" customHeight="true" spans="1:5">
      <c r="A6" s="111"/>
      <c r="B6" s="111"/>
      <c r="C6" s="112" t="s">
        <v>318</v>
      </c>
      <c r="D6" s="112" t="s">
        <v>343</v>
      </c>
      <c r="E6" s="112" t="s">
        <v>344</v>
      </c>
    </row>
    <row r="7" ht="20.1" customHeight="true" spans="1:5">
      <c r="A7" s="113"/>
      <c r="B7" s="114"/>
      <c r="C7" s="70"/>
      <c r="D7" s="71"/>
      <c r="E7" s="58"/>
    </row>
    <row r="8" ht="20.25" customHeight="true" spans="1:5">
      <c r="A8" s="115" t="s">
        <v>501</v>
      </c>
      <c r="B8" s="47"/>
      <c r="C8" s="47"/>
      <c r="D8" s="47"/>
      <c r="E8" s="47"/>
    </row>
    <row r="9" ht="20.25" customHeight="true" spans="1:5">
      <c r="A9" s="47"/>
      <c r="B9" s="47"/>
      <c r="C9" s="47"/>
      <c r="D9" s="47"/>
      <c r="E9" s="47"/>
    </row>
    <row r="10" customHeight="true" spans="1:5">
      <c r="A10" s="47"/>
      <c r="B10" s="47"/>
      <c r="C10" s="47"/>
      <c r="E10" s="47"/>
    </row>
    <row r="11" customHeight="true" spans="1:5">
      <c r="A11" s="47"/>
      <c r="B11" s="47"/>
      <c r="C11" s="47"/>
      <c r="D11" s="47"/>
      <c r="E11" s="47"/>
    </row>
    <row r="12" customHeight="true" spans="1:5">
      <c r="A12" s="47"/>
      <c r="B12" s="47"/>
      <c r="C12" s="47"/>
      <c r="E12" s="47"/>
    </row>
    <row r="13" customHeight="true" spans="1:5">
      <c r="A13" s="47"/>
      <c r="B13" s="47"/>
      <c r="D13" s="47"/>
      <c r="E13" s="47"/>
    </row>
    <row r="14" customHeight="true" spans="1:5">
      <c r="A14" s="47"/>
      <c r="E14" s="47"/>
    </row>
    <row r="15" customHeight="true" spans="2:2">
      <c r="B15" s="47"/>
    </row>
    <row r="16" customHeight="true" spans="2:2">
      <c r="B16" s="47"/>
    </row>
    <row r="17" customHeight="true" spans="2:2">
      <c r="B17" s="47"/>
    </row>
    <row r="18" customHeight="true" spans="2:2">
      <c r="B18" s="47"/>
    </row>
    <row r="19" customHeight="true" spans="2:2">
      <c r="B19" s="47"/>
    </row>
    <row r="20" customHeight="true" spans="2:2">
      <c r="B20" s="47"/>
    </row>
    <row r="22" customHeight="true" spans="2:2">
      <c r="B22" s="47"/>
    </row>
    <row r="23" customHeight="true" spans="2:2">
      <c r="B23" s="47"/>
    </row>
    <row r="25" customHeight="true" spans="2:2">
      <c r="B25" s="47"/>
    </row>
    <row r="26" customHeight="true" spans="2:2">
      <c r="B26" s="47"/>
    </row>
    <row r="27" customHeight="true" spans="4:4">
      <c r="D27" s="47"/>
    </row>
  </sheetData>
  <mergeCells count="3">
    <mergeCell ref="C5:E5"/>
    <mergeCell ref="A5:A6"/>
    <mergeCell ref="B5:B6"/>
  </mergeCells>
  <printOptions horizontalCentered="true"/>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Q26"/>
  <sheetViews>
    <sheetView showGridLines="0" showZeros="0" workbookViewId="0">
      <selection activeCell="B21" sqref="B21"/>
    </sheetView>
  </sheetViews>
  <sheetFormatPr defaultColWidth="6.875" defaultRowHeight="20.1" customHeight="true"/>
  <cols>
    <col min="1" max="4" width="34.5" style="45" customWidth="true"/>
    <col min="5" max="159" width="6.75" style="45" customWidth="true"/>
    <col min="160" max="16384" width="6.875" style="45"/>
  </cols>
  <sheetData>
    <row r="1" customHeight="true" spans="1:251">
      <c r="A1" s="46" t="s">
        <v>502</v>
      </c>
      <c r="B1" s="75"/>
      <c r="C1" s="76"/>
      <c r="D1" s="77"/>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Q1" s="76"/>
      <c r="AR1" s="76"/>
      <c r="AS1" s="76"/>
      <c r="AT1" s="76"/>
      <c r="AU1" s="76"/>
      <c r="AV1" s="76"/>
      <c r="AW1" s="76"/>
      <c r="AX1" s="76"/>
      <c r="AY1" s="76"/>
      <c r="AZ1" s="76"/>
      <c r="BA1" s="76"/>
      <c r="BB1" s="76"/>
      <c r="BC1" s="76"/>
      <c r="BD1" s="76"/>
      <c r="BE1" s="76"/>
      <c r="BF1" s="76"/>
      <c r="BG1" s="76"/>
      <c r="BH1" s="76"/>
      <c r="BI1" s="76"/>
      <c r="BJ1" s="76"/>
      <c r="BK1" s="76"/>
      <c r="BL1" s="76"/>
      <c r="BM1" s="76"/>
      <c r="BN1" s="76"/>
      <c r="BO1" s="76"/>
      <c r="BP1" s="76"/>
      <c r="BQ1" s="76"/>
      <c r="BR1" s="76"/>
      <c r="BS1" s="76"/>
      <c r="BT1" s="76"/>
      <c r="BU1" s="76"/>
      <c r="BV1" s="76"/>
      <c r="BW1" s="76"/>
      <c r="BX1" s="76"/>
      <c r="BY1" s="76"/>
      <c r="BZ1" s="76"/>
      <c r="CA1" s="76"/>
      <c r="CB1" s="76"/>
      <c r="CC1" s="76"/>
      <c r="CD1" s="76"/>
      <c r="CE1" s="76"/>
      <c r="CF1" s="76"/>
      <c r="CG1" s="76"/>
      <c r="CH1" s="76"/>
      <c r="CI1" s="76"/>
      <c r="CJ1" s="76"/>
      <c r="CK1" s="76"/>
      <c r="CL1" s="76"/>
      <c r="CM1" s="76"/>
      <c r="CN1" s="76"/>
      <c r="CO1" s="76"/>
      <c r="CP1" s="76"/>
      <c r="CQ1" s="76"/>
      <c r="CR1" s="76"/>
      <c r="CS1" s="76"/>
      <c r="CT1" s="76"/>
      <c r="CU1" s="76"/>
      <c r="CV1" s="76"/>
      <c r="CW1" s="76"/>
      <c r="CX1" s="76"/>
      <c r="CY1" s="76"/>
      <c r="CZ1" s="76"/>
      <c r="DA1" s="76"/>
      <c r="DB1" s="76"/>
      <c r="DC1" s="76"/>
      <c r="DD1" s="76"/>
      <c r="DE1" s="76"/>
      <c r="DF1" s="76"/>
      <c r="DG1" s="76"/>
      <c r="DH1" s="76"/>
      <c r="DI1" s="76"/>
      <c r="DJ1" s="76"/>
      <c r="DK1" s="76"/>
      <c r="DL1" s="76"/>
      <c r="DM1" s="76"/>
      <c r="DN1" s="76"/>
      <c r="DO1" s="76"/>
      <c r="DP1" s="76"/>
      <c r="DQ1" s="76"/>
      <c r="DR1" s="76"/>
      <c r="DS1" s="76"/>
      <c r="DT1" s="76"/>
      <c r="DU1" s="76"/>
      <c r="DV1" s="76"/>
      <c r="DW1" s="76"/>
      <c r="DX1" s="76"/>
      <c r="DY1" s="76"/>
      <c r="DZ1" s="76"/>
      <c r="EA1" s="76"/>
      <c r="EB1" s="76"/>
      <c r="EC1" s="76"/>
      <c r="ED1" s="76"/>
      <c r="EE1" s="76"/>
      <c r="EF1" s="76"/>
      <c r="EG1" s="76"/>
      <c r="EH1" s="76"/>
      <c r="EI1" s="76"/>
      <c r="EJ1" s="76"/>
      <c r="EK1" s="76"/>
      <c r="EL1" s="76"/>
      <c r="EM1" s="76"/>
      <c r="EN1" s="76"/>
      <c r="EO1" s="76"/>
      <c r="EP1" s="76"/>
      <c r="EQ1" s="76"/>
      <c r="ER1" s="76"/>
      <c r="ES1" s="76"/>
      <c r="ET1" s="76"/>
      <c r="EU1" s="76"/>
      <c r="EV1" s="76"/>
      <c r="EW1" s="76"/>
      <c r="EX1" s="76"/>
      <c r="EY1" s="76"/>
      <c r="EZ1" s="76"/>
      <c r="FA1" s="76"/>
      <c r="FB1" s="76"/>
      <c r="FC1" s="76"/>
      <c r="FD1" s="105"/>
      <c r="FE1" s="105"/>
      <c r="FF1" s="105"/>
      <c r="FG1" s="105"/>
      <c r="FH1" s="105"/>
      <c r="FI1" s="105"/>
      <c r="FJ1" s="105"/>
      <c r="FK1" s="105"/>
      <c r="FL1" s="105"/>
      <c r="FM1" s="105"/>
      <c r="FN1" s="105"/>
      <c r="FO1" s="105"/>
      <c r="FP1" s="105"/>
      <c r="FQ1" s="105"/>
      <c r="FR1" s="105"/>
      <c r="FS1" s="105"/>
      <c r="FT1" s="105"/>
      <c r="FU1" s="105"/>
      <c r="FV1" s="105"/>
      <c r="FW1" s="105"/>
      <c r="FX1" s="105"/>
      <c r="FY1" s="105"/>
      <c r="FZ1" s="105"/>
      <c r="GA1" s="105"/>
      <c r="GB1" s="105"/>
      <c r="GC1" s="105"/>
      <c r="GD1" s="105"/>
      <c r="GE1" s="105"/>
      <c r="GF1" s="105"/>
      <c r="GG1" s="105"/>
      <c r="GH1" s="105"/>
      <c r="GI1" s="105"/>
      <c r="GJ1" s="105"/>
      <c r="GK1" s="105"/>
      <c r="GL1" s="105"/>
      <c r="GM1" s="105"/>
      <c r="GN1" s="105"/>
      <c r="GO1" s="105"/>
      <c r="GP1" s="105"/>
      <c r="GQ1" s="105"/>
      <c r="GR1" s="105"/>
      <c r="GS1" s="105"/>
      <c r="GT1" s="105"/>
      <c r="GU1" s="105"/>
      <c r="GV1" s="105"/>
      <c r="GW1" s="105"/>
      <c r="GX1" s="105"/>
      <c r="GY1" s="105"/>
      <c r="GZ1" s="105"/>
      <c r="HA1" s="105"/>
      <c r="HB1" s="105"/>
      <c r="HC1" s="105"/>
      <c r="HD1" s="105"/>
      <c r="HE1" s="105"/>
      <c r="HF1" s="105"/>
      <c r="HG1" s="105"/>
      <c r="HH1" s="105"/>
      <c r="HI1" s="105"/>
      <c r="HJ1" s="105"/>
      <c r="HK1" s="105"/>
      <c r="HL1" s="105"/>
      <c r="HM1" s="105"/>
      <c r="HN1" s="105"/>
      <c r="HO1" s="105"/>
      <c r="HP1" s="105"/>
      <c r="HQ1" s="105"/>
      <c r="HR1" s="105"/>
      <c r="HS1" s="105"/>
      <c r="HT1" s="105"/>
      <c r="HU1" s="105"/>
      <c r="HV1" s="105"/>
      <c r="HW1" s="105"/>
      <c r="HX1" s="105"/>
      <c r="HY1" s="105"/>
      <c r="HZ1" s="105"/>
      <c r="IA1" s="105"/>
      <c r="IB1" s="105"/>
      <c r="IC1" s="105"/>
      <c r="ID1" s="105"/>
      <c r="IE1" s="105"/>
      <c r="IF1" s="105"/>
      <c r="IG1" s="105"/>
      <c r="IH1" s="105"/>
      <c r="II1" s="105"/>
      <c r="IJ1" s="105"/>
      <c r="IK1" s="105"/>
      <c r="IL1" s="105"/>
      <c r="IM1" s="105"/>
      <c r="IN1" s="105"/>
      <c r="IO1" s="105"/>
      <c r="IP1" s="105"/>
      <c r="IQ1" s="105"/>
    </row>
    <row r="2" ht="38.25" customHeight="true" spans="1:251">
      <c r="A2" s="78" t="s">
        <v>503</v>
      </c>
      <c r="B2" s="79"/>
      <c r="C2" s="80"/>
      <c r="D2" s="79"/>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c r="CA2" s="76"/>
      <c r="CB2" s="76"/>
      <c r="CC2" s="76"/>
      <c r="CD2" s="76"/>
      <c r="CE2" s="76"/>
      <c r="CF2" s="76"/>
      <c r="CG2" s="76"/>
      <c r="CH2" s="76"/>
      <c r="CI2" s="76"/>
      <c r="CJ2" s="76"/>
      <c r="CK2" s="76"/>
      <c r="CL2" s="76"/>
      <c r="CM2" s="76"/>
      <c r="CN2" s="76"/>
      <c r="CO2" s="76"/>
      <c r="CP2" s="76"/>
      <c r="CQ2" s="76"/>
      <c r="CR2" s="76"/>
      <c r="CS2" s="76"/>
      <c r="CT2" s="76"/>
      <c r="CU2" s="76"/>
      <c r="CV2" s="76"/>
      <c r="CW2" s="76"/>
      <c r="CX2" s="76"/>
      <c r="CY2" s="76"/>
      <c r="CZ2" s="76"/>
      <c r="DA2" s="76"/>
      <c r="DB2" s="76"/>
      <c r="DC2" s="76"/>
      <c r="DD2" s="76"/>
      <c r="DE2" s="76"/>
      <c r="DF2" s="76"/>
      <c r="DG2" s="76"/>
      <c r="DH2" s="76"/>
      <c r="DI2" s="76"/>
      <c r="DJ2" s="76"/>
      <c r="DK2" s="76"/>
      <c r="DL2" s="76"/>
      <c r="DM2" s="76"/>
      <c r="DN2" s="76"/>
      <c r="DO2" s="76"/>
      <c r="DP2" s="76"/>
      <c r="DQ2" s="76"/>
      <c r="DR2" s="76"/>
      <c r="DS2" s="76"/>
      <c r="DT2" s="76"/>
      <c r="DU2" s="76"/>
      <c r="DV2" s="76"/>
      <c r="DW2" s="76"/>
      <c r="DX2" s="76"/>
      <c r="DY2" s="76"/>
      <c r="DZ2" s="76"/>
      <c r="EA2" s="76"/>
      <c r="EB2" s="76"/>
      <c r="EC2" s="76"/>
      <c r="ED2" s="76"/>
      <c r="EE2" s="76"/>
      <c r="EF2" s="76"/>
      <c r="EG2" s="76"/>
      <c r="EH2" s="76"/>
      <c r="EI2" s="76"/>
      <c r="EJ2" s="76"/>
      <c r="EK2" s="76"/>
      <c r="EL2" s="76"/>
      <c r="EM2" s="76"/>
      <c r="EN2" s="76"/>
      <c r="EO2" s="76"/>
      <c r="EP2" s="76"/>
      <c r="EQ2" s="76"/>
      <c r="ER2" s="76"/>
      <c r="ES2" s="76"/>
      <c r="ET2" s="76"/>
      <c r="EU2" s="76"/>
      <c r="EV2" s="76"/>
      <c r="EW2" s="76"/>
      <c r="EX2" s="76"/>
      <c r="EY2" s="76"/>
      <c r="EZ2" s="76"/>
      <c r="FA2" s="76"/>
      <c r="FB2" s="76"/>
      <c r="FC2" s="76"/>
      <c r="FD2" s="105"/>
      <c r="FE2" s="105"/>
      <c r="FF2" s="105"/>
      <c r="FG2" s="105"/>
      <c r="FH2" s="105"/>
      <c r="FI2" s="105"/>
      <c r="FJ2" s="105"/>
      <c r="FK2" s="105"/>
      <c r="FL2" s="105"/>
      <c r="FM2" s="105"/>
      <c r="FN2" s="105"/>
      <c r="FO2" s="105"/>
      <c r="FP2" s="105"/>
      <c r="FQ2" s="105"/>
      <c r="FR2" s="105"/>
      <c r="FS2" s="105"/>
      <c r="FT2" s="105"/>
      <c r="FU2" s="105"/>
      <c r="FV2" s="105"/>
      <c r="FW2" s="105"/>
      <c r="FX2" s="105"/>
      <c r="FY2" s="105"/>
      <c r="FZ2" s="105"/>
      <c r="GA2" s="105"/>
      <c r="GB2" s="105"/>
      <c r="GC2" s="105"/>
      <c r="GD2" s="105"/>
      <c r="GE2" s="105"/>
      <c r="GF2" s="105"/>
      <c r="GG2" s="105"/>
      <c r="GH2" s="105"/>
      <c r="GI2" s="105"/>
      <c r="GJ2" s="105"/>
      <c r="GK2" s="105"/>
      <c r="GL2" s="105"/>
      <c r="GM2" s="105"/>
      <c r="GN2" s="105"/>
      <c r="GO2" s="105"/>
      <c r="GP2" s="105"/>
      <c r="GQ2" s="105"/>
      <c r="GR2" s="105"/>
      <c r="GS2" s="105"/>
      <c r="GT2" s="105"/>
      <c r="GU2" s="105"/>
      <c r="GV2" s="105"/>
      <c r="GW2" s="105"/>
      <c r="GX2" s="105"/>
      <c r="GY2" s="105"/>
      <c r="GZ2" s="105"/>
      <c r="HA2" s="105"/>
      <c r="HB2" s="105"/>
      <c r="HC2" s="105"/>
      <c r="HD2" s="105"/>
      <c r="HE2" s="105"/>
      <c r="HF2" s="105"/>
      <c r="HG2" s="105"/>
      <c r="HH2" s="105"/>
      <c r="HI2" s="105"/>
      <c r="HJ2" s="105"/>
      <c r="HK2" s="105"/>
      <c r="HL2" s="105"/>
      <c r="HM2" s="105"/>
      <c r="HN2" s="105"/>
      <c r="HO2" s="105"/>
      <c r="HP2" s="105"/>
      <c r="HQ2" s="105"/>
      <c r="HR2" s="105"/>
      <c r="HS2" s="105"/>
      <c r="HT2" s="105"/>
      <c r="HU2" s="105"/>
      <c r="HV2" s="105"/>
      <c r="HW2" s="105"/>
      <c r="HX2" s="105"/>
      <c r="HY2" s="105"/>
      <c r="HZ2" s="105"/>
      <c r="IA2" s="105"/>
      <c r="IB2" s="105"/>
      <c r="IC2" s="105"/>
      <c r="ID2" s="105"/>
      <c r="IE2" s="105"/>
      <c r="IF2" s="105"/>
      <c r="IG2" s="105"/>
      <c r="IH2" s="105"/>
      <c r="II2" s="105"/>
      <c r="IJ2" s="105"/>
      <c r="IK2" s="105"/>
      <c r="IL2" s="105"/>
      <c r="IM2" s="105"/>
      <c r="IN2" s="105"/>
      <c r="IO2" s="105"/>
      <c r="IP2" s="105"/>
      <c r="IQ2" s="105"/>
    </row>
    <row r="3" ht="12.75" customHeight="true" spans="1:251">
      <c r="A3" s="79"/>
      <c r="B3" s="79"/>
      <c r="C3" s="80"/>
      <c r="D3" s="79"/>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c r="EP3" s="76"/>
      <c r="EQ3" s="76"/>
      <c r="ER3" s="76"/>
      <c r="ES3" s="76"/>
      <c r="ET3" s="76"/>
      <c r="EU3" s="76"/>
      <c r="EV3" s="76"/>
      <c r="EW3" s="76"/>
      <c r="EX3" s="76"/>
      <c r="EY3" s="76"/>
      <c r="EZ3" s="76"/>
      <c r="FA3" s="76"/>
      <c r="FB3" s="76"/>
      <c r="FC3" s="76"/>
      <c r="FD3" s="105"/>
      <c r="FE3" s="105"/>
      <c r="FF3" s="105"/>
      <c r="FG3" s="105"/>
      <c r="FH3" s="105"/>
      <c r="FI3" s="105"/>
      <c r="FJ3" s="105"/>
      <c r="FK3" s="105"/>
      <c r="FL3" s="105"/>
      <c r="FM3" s="105"/>
      <c r="FN3" s="105"/>
      <c r="FO3" s="105"/>
      <c r="FP3" s="105"/>
      <c r="FQ3" s="105"/>
      <c r="FR3" s="105"/>
      <c r="FS3" s="105"/>
      <c r="FT3" s="105"/>
      <c r="FU3" s="105"/>
      <c r="FV3" s="105"/>
      <c r="FW3" s="105"/>
      <c r="FX3" s="105"/>
      <c r="FY3" s="105"/>
      <c r="FZ3" s="105"/>
      <c r="GA3" s="105"/>
      <c r="GB3" s="105"/>
      <c r="GC3" s="105"/>
      <c r="GD3" s="105"/>
      <c r="GE3" s="105"/>
      <c r="GF3" s="105"/>
      <c r="GG3" s="105"/>
      <c r="GH3" s="105"/>
      <c r="GI3" s="105"/>
      <c r="GJ3" s="105"/>
      <c r="GK3" s="105"/>
      <c r="GL3" s="105"/>
      <c r="GM3" s="105"/>
      <c r="GN3" s="105"/>
      <c r="GO3" s="105"/>
      <c r="GP3" s="105"/>
      <c r="GQ3" s="105"/>
      <c r="GR3" s="105"/>
      <c r="GS3" s="105"/>
      <c r="GT3" s="105"/>
      <c r="GU3" s="105"/>
      <c r="GV3" s="105"/>
      <c r="GW3" s="105"/>
      <c r="GX3" s="105"/>
      <c r="GY3" s="105"/>
      <c r="GZ3" s="105"/>
      <c r="HA3" s="105"/>
      <c r="HB3" s="105"/>
      <c r="HC3" s="105"/>
      <c r="HD3" s="105"/>
      <c r="HE3" s="105"/>
      <c r="HF3" s="105"/>
      <c r="HG3" s="105"/>
      <c r="HH3" s="105"/>
      <c r="HI3" s="105"/>
      <c r="HJ3" s="105"/>
      <c r="HK3" s="105"/>
      <c r="HL3" s="105"/>
      <c r="HM3" s="105"/>
      <c r="HN3" s="105"/>
      <c r="HO3" s="105"/>
      <c r="HP3" s="105"/>
      <c r="HQ3" s="105"/>
      <c r="HR3" s="105"/>
      <c r="HS3" s="105"/>
      <c r="HT3" s="105"/>
      <c r="HU3" s="105"/>
      <c r="HV3" s="105"/>
      <c r="HW3" s="105"/>
      <c r="HX3" s="105"/>
      <c r="HY3" s="105"/>
      <c r="HZ3" s="105"/>
      <c r="IA3" s="105"/>
      <c r="IB3" s="105"/>
      <c r="IC3" s="105"/>
      <c r="ID3" s="105"/>
      <c r="IE3" s="105"/>
      <c r="IF3" s="105"/>
      <c r="IG3" s="105"/>
      <c r="IH3" s="105"/>
      <c r="II3" s="105"/>
      <c r="IJ3" s="105"/>
      <c r="IK3" s="105"/>
      <c r="IL3" s="105"/>
      <c r="IM3" s="105"/>
      <c r="IN3" s="105"/>
      <c r="IO3" s="105"/>
      <c r="IP3" s="105"/>
      <c r="IQ3" s="105"/>
    </row>
    <row r="4" customHeight="true" spans="1:251">
      <c r="A4" s="50"/>
      <c r="B4" s="81"/>
      <c r="C4" s="82"/>
      <c r="D4" s="57" t="s">
        <v>313</v>
      </c>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c r="CA4" s="76"/>
      <c r="CB4" s="76"/>
      <c r="CC4" s="76"/>
      <c r="CD4" s="76"/>
      <c r="CE4" s="76"/>
      <c r="CF4" s="76"/>
      <c r="CG4" s="76"/>
      <c r="CH4" s="76"/>
      <c r="CI4" s="76"/>
      <c r="CJ4" s="76"/>
      <c r="CK4" s="76"/>
      <c r="CL4" s="76"/>
      <c r="CM4" s="76"/>
      <c r="CN4" s="76"/>
      <c r="CO4" s="76"/>
      <c r="CP4" s="76"/>
      <c r="CQ4" s="76"/>
      <c r="CR4" s="76"/>
      <c r="CS4" s="76"/>
      <c r="CT4" s="76"/>
      <c r="CU4" s="76"/>
      <c r="CV4" s="76"/>
      <c r="CW4" s="76"/>
      <c r="CX4" s="76"/>
      <c r="CY4" s="76"/>
      <c r="CZ4" s="76"/>
      <c r="DA4" s="76"/>
      <c r="DB4" s="76"/>
      <c r="DC4" s="76"/>
      <c r="DD4" s="76"/>
      <c r="DE4" s="76"/>
      <c r="DF4" s="76"/>
      <c r="DG4" s="76"/>
      <c r="DH4" s="76"/>
      <c r="DI4" s="76"/>
      <c r="DJ4" s="76"/>
      <c r="DK4" s="76"/>
      <c r="DL4" s="76"/>
      <c r="DM4" s="76"/>
      <c r="DN4" s="76"/>
      <c r="DO4" s="76"/>
      <c r="DP4" s="76"/>
      <c r="DQ4" s="76"/>
      <c r="DR4" s="76"/>
      <c r="DS4" s="76"/>
      <c r="DT4" s="76"/>
      <c r="DU4" s="76"/>
      <c r="DV4" s="76"/>
      <c r="DW4" s="76"/>
      <c r="DX4" s="76"/>
      <c r="DY4" s="76"/>
      <c r="DZ4" s="76"/>
      <c r="EA4" s="76"/>
      <c r="EB4" s="76"/>
      <c r="EC4" s="76"/>
      <c r="ED4" s="76"/>
      <c r="EE4" s="76"/>
      <c r="EF4" s="76"/>
      <c r="EG4" s="76"/>
      <c r="EH4" s="76"/>
      <c r="EI4" s="76"/>
      <c r="EJ4" s="76"/>
      <c r="EK4" s="76"/>
      <c r="EL4" s="76"/>
      <c r="EM4" s="76"/>
      <c r="EN4" s="76"/>
      <c r="EO4" s="76"/>
      <c r="EP4" s="76"/>
      <c r="EQ4" s="76"/>
      <c r="ER4" s="76"/>
      <c r="ES4" s="76"/>
      <c r="ET4" s="76"/>
      <c r="EU4" s="76"/>
      <c r="EV4" s="76"/>
      <c r="EW4" s="76"/>
      <c r="EX4" s="76"/>
      <c r="EY4" s="76"/>
      <c r="EZ4" s="76"/>
      <c r="FA4" s="76"/>
      <c r="FB4" s="76"/>
      <c r="FC4" s="76"/>
      <c r="FD4" s="105"/>
      <c r="FE4" s="105"/>
      <c r="FF4" s="105"/>
      <c r="FG4" s="105"/>
      <c r="FH4" s="105"/>
      <c r="FI4" s="105"/>
      <c r="FJ4" s="105"/>
      <c r="FK4" s="105"/>
      <c r="FL4" s="105"/>
      <c r="FM4" s="105"/>
      <c r="FN4" s="105"/>
      <c r="FO4" s="105"/>
      <c r="FP4" s="105"/>
      <c r="FQ4" s="105"/>
      <c r="FR4" s="105"/>
      <c r="FS4" s="105"/>
      <c r="FT4" s="105"/>
      <c r="FU4" s="105"/>
      <c r="FV4" s="105"/>
      <c r="FW4" s="105"/>
      <c r="FX4" s="105"/>
      <c r="FY4" s="105"/>
      <c r="FZ4" s="105"/>
      <c r="GA4" s="105"/>
      <c r="GB4" s="105"/>
      <c r="GC4" s="105"/>
      <c r="GD4" s="105"/>
      <c r="GE4" s="105"/>
      <c r="GF4" s="105"/>
      <c r="GG4" s="105"/>
      <c r="GH4" s="105"/>
      <c r="GI4" s="105"/>
      <c r="GJ4" s="105"/>
      <c r="GK4" s="105"/>
      <c r="GL4" s="105"/>
      <c r="GM4" s="105"/>
      <c r="GN4" s="105"/>
      <c r="GO4" s="105"/>
      <c r="GP4" s="105"/>
      <c r="GQ4" s="105"/>
      <c r="GR4" s="105"/>
      <c r="GS4" s="105"/>
      <c r="GT4" s="105"/>
      <c r="GU4" s="105"/>
      <c r="GV4" s="105"/>
      <c r="GW4" s="105"/>
      <c r="GX4" s="105"/>
      <c r="GY4" s="105"/>
      <c r="GZ4" s="105"/>
      <c r="HA4" s="105"/>
      <c r="HB4" s="105"/>
      <c r="HC4" s="105"/>
      <c r="HD4" s="105"/>
      <c r="HE4" s="105"/>
      <c r="HF4" s="105"/>
      <c r="HG4" s="105"/>
      <c r="HH4" s="105"/>
      <c r="HI4" s="105"/>
      <c r="HJ4" s="105"/>
      <c r="HK4" s="105"/>
      <c r="HL4" s="105"/>
      <c r="HM4" s="105"/>
      <c r="HN4" s="105"/>
      <c r="HO4" s="105"/>
      <c r="HP4" s="105"/>
      <c r="HQ4" s="105"/>
      <c r="HR4" s="105"/>
      <c r="HS4" s="105"/>
      <c r="HT4" s="105"/>
      <c r="HU4" s="105"/>
      <c r="HV4" s="105"/>
      <c r="HW4" s="105"/>
      <c r="HX4" s="105"/>
      <c r="HY4" s="105"/>
      <c r="HZ4" s="105"/>
      <c r="IA4" s="105"/>
      <c r="IB4" s="105"/>
      <c r="IC4" s="105"/>
      <c r="ID4" s="105"/>
      <c r="IE4" s="105"/>
      <c r="IF4" s="105"/>
      <c r="IG4" s="105"/>
      <c r="IH4" s="105"/>
      <c r="II4" s="105"/>
      <c r="IJ4" s="105"/>
      <c r="IK4" s="105"/>
      <c r="IL4" s="105"/>
      <c r="IM4" s="105"/>
      <c r="IN4" s="105"/>
      <c r="IO4" s="105"/>
      <c r="IP4" s="105"/>
      <c r="IQ4" s="105"/>
    </row>
    <row r="5" ht="23.25" customHeight="true" spans="1:251">
      <c r="A5" s="61" t="s">
        <v>314</v>
      </c>
      <c r="B5" s="61"/>
      <c r="C5" s="61" t="s">
        <v>315</v>
      </c>
      <c r="D5" s="61"/>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c r="BT5" s="76"/>
      <c r="BU5" s="76"/>
      <c r="BV5" s="76"/>
      <c r="BW5" s="76"/>
      <c r="BX5" s="76"/>
      <c r="BY5" s="76"/>
      <c r="BZ5" s="76"/>
      <c r="CA5" s="76"/>
      <c r="CB5" s="76"/>
      <c r="CC5" s="76"/>
      <c r="CD5" s="76"/>
      <c r="CE5" s="76"/>
      <c r="CF5" s="76"/>
      <c r="CG5" s="76"/>
      <c r="CH5" s="76"/>
      <c r="CI5" s="76"/>
      <c r="CJ5" s="76"/>
      <c r="CK5" s="76"/>
      <c r="CL5" s="76"/>
      <c r="CM5" s="76"/>
      <c r="CN5" s="76"/>
      <c r="CO5" s="76"/>
      <c r="CP5" s="76"/>
      <c r="CQ5" s="76"/>
      <c r="CR5" s="76"/>
      <c r="CS5" s="76"/>
      <c r="CT5" s="76"/>
      <c r="CU5" s="76"/>
      <c r="CV5" s="76"/>
      <c r="CW5" s="76"/>
      <c r="CX5" s="76"/>
      <c r="CY5" s="76"/>
      <c r="CZ5" s="76"/>
      <c r="DA5" s="76"/>
      <c r="DB5" s="76"/>
      <c r="DC5" s="76"/>
      <c r="DD5" s="76"/>
      <c r="DE5" s="76"/>
      <c r="DF5" s="76"/>
      <c r="DG5" s="76"/>
      <c r="DH5" s="76"/>
      <c r="DI5" s="76"/>
      <c r="DJ5" s="76"/>
      <c r="DK5" s="76"/>
      <c r="DL5" s="76"/>
      <c r="DM5" s="76"/>
      <c r="DN5" s="76"/>
      <c r="DO5" s="76"/>
      <c r="DP5" s="76"/>
      <c r="DQ5" s="76"/>
      <c r="DR5" s="76"/>
      <c r="DS5" s="76"/>
      <c r="DT5" s="76"/>
      <c r="DU5" s="76"/>
      <c r="DV5" s="76"/>
      <c r="DW5" s="76"/>
      <c r="DX5" s="76"/>
      <c r="DY5" s="76"/>
      <c r="DZ5" s="76"/>
      <c r="EA5" s="76"/>
      <c r="EB5" s="76"/>
      <c r="EC5" s="76"/>
      <c r="ED5" s="76"/>
      <c r="EE5" s="76"/>
      <c r="EF5" s="76"/>
      <c r="EG5" s="76"/>
      <c r="EH5" s="76"/>
      <c r="EI5" s="76"/>
      <c r="EJ5" s="76"/>
      <c r="EK5" s="76"/>
      <c r="EL5" s="76"/>
      <c r="EM5" s="76"/>
      <c r="EN5" s="76"/>
      <c r="EO5" s="76"/>
      <c r="EP5" s="76"/>
      <c r="EQ5" s="76"/>
      <c r="ER5" s="76"/>
      <c r="ES5" s="76"/>
      <c r="ET5" s="76"/>
      <c r="EU5" s="76"/>
      <c r="EV5" s="76"/>
      <c r="EW5" s="76"/>
      <c r="EX5" s="76"/>
      <c r="EY5" s="76"/>
      <c r="EZ5" s="76"/>
      <c r="FA5" s="76"/>
      <c r="FB5" s="76"/>
      <c r="FC5" s="76"/>
      <c r="FD5" s="105"/>
      <c r="FE5" s="105"/>
      <c r="FF5" s="105"/>
      <c r="FG5" s="105"/>
      <c r="FH5" s="105"/>
      <c r="FI5" s="105"/>
      <c r="FJ5" s="105"/>
      <c r="FK5" s="105"/>
      <c r="FL5" s="105"/>
      <c r="FM5" s="105"/>
      <c r="FN5" s="105"/>
      <c r="FO5" s="105"/>
      <c r="FP5" s="105"/>
      <c r="FQ5" s="105"/>
      <c r="FR5" s="105"/>
      <c r="FS5" s="105"/>
      <c r="FT5" s="105"/>
      <c r="FU5" s="105"/>
      <c r="FV5" s="105"/>
      <c r="FW5" s="105"/>
      <c r="FX5" s="105"/>
      <c r="FY5" s="105"/>
      <c r="FZ5" s="105"/>
      <c r="GA5" s="105"/>
      <c r="GB5" s="105"/>
      <c r="GC5" s="105"/>
      <c r="GD5" s="105"/>
      <c r="GE5" s="105"/>
      <c r="GF5" s="105"/>
      <c r="GG5" s="105"/>
      <c r="GH5" s="105"/>
      <c r="GI5" s="105"/>
      <c r="GJ5" s="105"/>
      <c r="GK5" s="105"/>
      <c r="GL5" s="105"/>
      <c r="GM5" s="105"/>
      <c r="GN5" s="105"/>
      <c r="GO5" s="105"/>
      <c r="GP5" s="105"/>
      <c r="GQ5" s="105"/>
      <c r="GR5" s="105"/>
      <c r="GS5" s="105"/>
      <c r="GT5" s="105"/>
      <c r="GU5" s="105"/>
      <c r="GV5" s="105"/>
      <c r="GW5" s="105"/>
      <c r="GX5" s="105"/>
      <c r="GY5" s="105"/>
      <c r="GZ5" s="105"/>
      <c r="HA5" s="105"/>
      <c r="HB5" s="105"/>
      <c r="HC5" s="105"/>
      <c r="HD5" s="105"/>
      <c r="HE5" s="105"/>
      <c r="HF5" s="105"/>
      <c r="HG5" s="105"/>
      <c r="HH5" s="105"/>
      <c r="HI5" s="105"/>
      <c r="HJ5" s="105"/>
      <c r="HK5" s="105"/>
      <c r="HL5" s="105"/>
      <c r="HM5" s="105"/>
      <c r="HN5" s="105"/>
      <c r="HO5" s="105"/>
      <c r="HP5" s="105"/>
      <c r="HQ5" s="105"/>
      <c r="HR5" s="105"/>
      <c r="HS5" s="105"/>
      <c r="HT5" s="105"/>
      <c r="HU5" s="105"/>
      <c r="HV5" s="105"/>
      <c r="HW5" s="105"/>
      <c r="HX5" s="105"/>
      <c r="HY5" s="105"/>
      <c r="HZ5" s="105"/>
      <c r="IA5" s="105"/>
      <c r="IB5" s="105"/>
      <c r="IC5" s="105"/>
      <c r="ID5" s="105"/>
      <c r="IE5" s="105"/>
      <c r="IF5" s="105"/>
      <c r="IG5" s="105"/>
      <c r="IH5" s="105"/>
      <c r="II5" s="105"/>
      <c r="IJ5" s="105"/>
      <c r="IK5" s="105"/>
      <c r="IL5" s="105"/>
      <c r="IM5" s="105"/>
      <c r="IN5" s="105"/>
      <c r="IO5" s="105"/>
      <c r="IP5" s="105"/>
      <c r="IQ5" s="105"/>
    </row>
    <row r="6" ht="24" customHeight="true" spans="1:251">
      <c r="A6" s="52" t="s">
        <v>316</v>
      </c>
      <c r="B6" s="83" t="s">
        <v>317</v>
      </c>
      <c r="C6" s="52" t="s">
        <v>316</v>
      </c>
      <c r="D6" s="52" t="s">
        <v>317</v>
      </c>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c r="BH6" s="76"/>
      <c r="BI6" s="76"/>
      <c r="BJ6" s="76"/>
      <c r="BK6" s="76"/>
      <c r="BL6" s="76"/>
      <c r="BM6" s="76"/>
      <c r="BN6" s="76"/>
      <c r="BO6" s="76"/>
      <c r="BP6" s="76"/>
      <c r="BQ6" s="76"/>
      <c r="BR6" s="76"/>
      <c r="BS6" s="76"/>
      <c r="BT6" s="76"/>
      <c r="BU6" s="76"/>
      <c r="BV6" s="76"/>
      <c r="BW6" s="76"/>
      <c r="BX6" s="76"/>
      <c r="BY6" s="76"/>
      <c r="BZ6" s="76"/>
      <c r="CA6" s="76"/>
      <c r="CB6" s="76"/>
      <c r="CC6" s="76"/>
      <c r="CD6" s="76"/>
      <c r="CE6" s="76"/>
      <c r="CF6" s="76"/>
      <c r="CG6" s="76"/>
      <c r="CH6" s="76"/>
      <c r="CI6" s="76"/>
      <c r="CJ6" s="76"/>
      <c r="CK6" s="76"/>
      <c r="CL6" s="76"/>
      <c r="CM6" s="76"/>
      <c r="CN6" s="76"/>
      <c r="CO6" s="76"/>
      <c r="CP6" s="76"/>
      <c r="CQ6" s="76"/>
      <c r="CR6" s="76"/>
      <c r="CS6" s="76"/>
      <c r="CT6" s="76"/>
      <c r="CU6" s="76"/>
      <c r="CV6" s="76"/>
      <c r="CW6" s="76"/>
      <c r="CX6" s="76"/>
      <c r="CY6" s="76"/>
      <c r="CZ6" s="76"/>
      <c r="DA6" s="76"/>
      <c r="DB6" s="76"/>
      <c r="DC6" s="76"/>
      <c r="DD6" s="76"/>
      <c r="DE6" s="76"/>
      <c r="DF6" s="76"/>
      <c r="DG6" s="76"/>
      <c r="DH6" s="76"/>
      <c r="DI6" s="76"/>
      <c r="DJ6" s="76"/>
      <c r="DK6" s="76"/>
      <c r="DL6" s="76"/>
      <c r="DM6" s="76"/>
      <c r="DN6" s="76"/>
      <c r="DO6" s="76"/>
      <c r="DP6" s="76"/>
      <c r="DQ6" s="76"/>
      <c r="DR6" s="76"/>
      <c r="DS6" s="76"/>
      <c r="DT6" s="76"/>
      <c r="DU6" s="76"/>
      <c r="DV6" s="76"/>
      <c r="DW6" s="76"/>
      <c r="DX6" s="76"/>
      <c r="DY6" s="76"/>
      <c r="DZ6" s="76"/>
      <c r="EA6" s="76"/>
      <c r="EB6" s="76"/>
      <c r="EC6" s="76"/>
      <c r="ED6" s="76"/>
      <c r="EE6" s="76"/>
      <c r="EF6" s="76"/>
      <c r="EG6" s="76"/>
      <c r="EH6" s="76"/>
      <c r="EI6" s="76"/>
      <c r="EJ6" s="76"/>
      <c r="EK6" s="76"/>
      <c r="EL6" s="76"/>
      <c r="EM6" s="76"/>
      <c r="EN6" s="76"/>
      <c r="EO6" s="76"/>
      <c r="EP6" s="76"/>
      <c r="EQ6" s="76"/>
      <c r="ER6" s="76"/>
      <c r="ES6" s="76"/>
      <c r="ET6" s="76"/>
      <c r="EU6" s="76"/>
      <c r="EV6" s="76"/>
      <c r="EW6" s="76"/>
      <c r="EX6" s="76"/>
      <c r="EY6" s="76"/>
      <c r="EZ6" s="76"/>
      <c r="FA6" s="76"/>
      <c r="FB6" s="76"/>
      <c r="FC6" s="76"/>
      <c r="FD6" s="105"/>
      <c r="FE6" s="105"/>
      <c r="FF6" s="105"/>
      <c r="FG6" s="105"/>
      <c r="FH6" s="105"/>
      <c r="FI6" s="105"/>
      <c r="FJ6" s="105"/>
      <c r="FK6" s="105"/>
      <c r="FL6" s="105"/>
      <c r="FM6" s="105"/>
      <c r="FN6" s="105"/>
      <c r="FO6" s="105"/>
      <c r="FP6" s="105"/>
      <c r="FQ6" s="105"/>
      <c r="FR6" s="105"/>
      <c r="FS6" s="105"/>
      <c r="FT6" s="105"/>
      <c r="FU6" s="105"/>
      <c r="FV6" s="105"/>
      <c r="FW6" s="105"/>
      <c r="FX6" s="105"/>
      <c r="FY6" s="105"/>
      <c r="FZ6" s="105"/>
      <c r="GA6" s="105"/>
      <c r="GB6" s="105"/>
      <c r="GC6" s="105"/>
      <c r="GD6" s="105"/>
      <c r="GE6" s="105"/>
      <c r="GF6" s="105"/>
      <c r="GG6" s="105"/>
      <c r="GH6" s="105"/>
      <c r="GI6" s="105"/>
      <c r="GJ6" s="105"/>
      <c r="GK6" s="105"/>
      <c r="GL6" s="105"/>
      <c r="GM6" s="105"/>
      <c r="GN6" s="105"/>
      <c r="GO6" s="105"/>
      <c r="GP6" s="105"/>
      <c r="GQ6" s="105"/>
      <c r="GR6" s="105"/>
      <c r="GS6" s="105"/>
      <c r="GT6" s="105"/>
      <c r="GU6" s="105"/>
      <c r="GV6" s="105"/>
      <c r="GW6" s="105"/>
      <c r="GX6" s="105"/>
      <c r="GY6" s="105"/>
      <c r="GZ6" s="105"/>
      <c r="HA6" s="105"/>
      <c r="HB6" s="105"/>
      <c r="HC6" s="105"/>
      <c r="HD6" s="105"/>
      <c r="HE6" s="105"/>
      <c r="HF6" s="105"/>
      <c r="HG6" s="105"/>
      <c r="HH6" s="105"/>
      <c r="HI6" s="105"/>
      <c r="HJ6" s="105"/>
      <c r="HK6" s="105"/>
      <c r="HL6" s="105"/>
      <c r="HM6" s="105"/>
      <c r="HN6" s="105"/>
      <c r="HO6" s="105"/>
      <c r="HP6" s="105"/>
      <c r="HQ6" s="105"/>
      <c r="HR6" s="105"/>
      <c r="HS6" s="105"/>
      <c r="HT6" s="105"/>
      <c r="HU6" s="105"/>
      <c r="HV6" s="105"/>
      <c r="HW6" s="105"/>
      <c r="HX6" s="105"/>
      <c r="HY6" s="105"/>
      <c r="HZ6" s="105"/>
      <c r="IA6" s="105"/>
      <c r="IB6" s="105"/>
      <c r="IC6" s="105"/>
      <c r="ID6" s="105"/>
      <c r="IE6" s="105"/>
      <c r="IF6" s="105"/>
      <c r="IG6" s="105"/>
      <c r="IH6" s="105"/>
      <c r="II6" s="105"/>
      <c r="IJ6" s="105"/>
      <c r="IK6" s="105"/>
      <c r="IL6" s="105"/>
      <c r="IM6" s="105"/>
      <c r="IN6" s="105"/>
      <c r="IO6" s="105"/>
      <c r="IP6" s="105"/>
      <c r="IQ6" s="105"/>
    </row>
    <row r="7" customHeight="true" spans="1:251">
      <c r="A7" s="84" t="s">
        <v>504</v>
      </c>
      <c r="B7" s="85">
        <v>11557635</v>
      </c>
      <c r="C7" s="86" t="s">
        <v>325</v>
      </c>
      <c r="D7" s="87">
        <v>9418512</v>
      </c>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c r="AX7" s="76"/>
      <c r="AY7" s="76"/>
      <c r="AZ7" s="76"/>
      <c r="BA7" s="76"/>
      <c r="BB7" s="76"/>
      <c r="BC7" s="76"/>
      <c r="BD7" s="76"/>
      <c r="BE7" s="76"/>
      <c r="BF7" s="76"/>
      <c r="BG7" s="76"/>
      <c r="BH7" s="76"/>
      <c r="BI7" s="76"/>
      <c r="BJ7" s="76"/>
      <c r="BK7" s="76"/>
      <c r="BL7" s="76"/>
      <c r="BM7" s="76"/>
      <c r="BN7" s="76"/>
      <c r="BO7" s="76"/>
      <c r="BP7" s="76"/>
      <c r="BQ7" s="76"/>
      <c r="BR7" s="76"/>
      <c r="BS7" s="76"/>
      <c r="BT7" s="76"/>
      <c r="BU7" s="76"/>
      <c r="BV7" s="76"/>
      <c r="BW7" s="76"/>
      <c r="BX7" s="76"/>
      <c r="BY7" s="76"/>
      <c r="BZ7" s="76"/>
      <c r="CA7" s="76"/>
      <c r="CB7" s="76"/>
      <c r="CC7" s="76"/>
      <c r="CD7" s="76"/>
      <c r="CE7" s="76"/>
      <c r="CF7" s="76"/>
      <c r="CG7" s="76"/>
      <c r="CH7" s="76"/>
      <c r="CI7" s="76"/>
      <c r="CJ7" s="76"/>
      <c r="CK7" s="76"/>
      <c r="CL7" s="76"/>
      <c r="CM7" s="76"/>
      <c r="CN7" s="76"/>
      <c r="CO7" s="76"/>
      <c r="CP7" s="76"/>
      <c r="CQ7" s="76"/>
      <c r="CR7" s="76"/>
      <c r="CS7" s="76"/>
      <c r="CT7" s="76"/>
      <c r="CU7" s="76"/>
      <c r="CV7" s="76"/>
      <c r="CW7" s="76"/>
      <c r="CX7" s="76"/>
      <c r="CY7" s="76"/>
      <c r="CZ7" s="76"/>
      <c r="DA7" s="76"/>
      <c r="DB7" s="76"/>
      <c r="DC7" s="76"/>
      <c r="DD7" s="76"/>
      <c r="DE7" s="76"/>
      <c r="DF7" s="76"/>
      <c r="DG7" s="76"/>
      <c r="DH7" s="76"/>
      <c r="DI7" s="76"/>
      <c r="DJ7" s="76"/>
      <c r="DK7" s="76"/>
      <c r="DL7" s="76"/>
      <c r="DM7" s="76"/>
      <c r="DN7" s="76"/>
      <c r="DO7" s="76"/>
      <c r="DP7" s="76"/>
      <c r="DQ7" s="76"/>
      <c r="DR7" s="76"/>
      <c r="DS7" s="76"/>
      <c r="DT7" s="76"/>
      <c r="DU7" s="76"/>
      <c r="DV7" s="76"/>
      <c r="DW7" s="76"/>
      <c r="DX7" s="76"/>
      <c r="DY7" s="76"/>
      <c r="DZ7" s="76"/>
      <c r="EA7" s="76"/>
      <c r="EB7" s="76"/>
      <c r="EC7" s="76"/>
      <c r="ED7" s="76"/>
      <c r="EE7" s="76"/>
      <c r="EF7" s="76"/>
      <c r="EG7" s="76"/>
      <c r="EH7" s="76"/>
      <c r="EI7" s="76"/>
      <c r="EJ7" s="76"/>
      <c r="EK7" s="76"/>
      <c r="EL7" s="76"/>
      <c r="EM7" s="76"/>
      <c r="EN7" s="76"/>
      <c r="EO7" s="76"/>
      <c r="EP7" s="76"/>
      <c r="EQ7" s="76"/>
      <c r="ER7" s="76"/>
      <c r="ES7" s="76"/>
      <c r="ET7" s="76"/>
      <c r="EU7" s="76"/>
      <c r="EV7" s="76"/>
      <c r="EW7" s="76"/>
      <c r="EX7" s="76"/>
      <c r="EY7" s="76"/>
      <c r="EZ7" s="76"/>
      <c r="FA7" s="76"/>
      <c r="FB7" s="76"/>
      <c r="FC7" s="76"/>
      <c r="FD7" s="105"/>
      <c r="FE7" s="105"/>
      <c r="FF7" s="105"/>
      <c r="FG7" s="105"/>
      <c r="FH7" s="105"/>
      <c r="FI7" s="105"/>
      <c r="FJ7" s="105"/>
      <c r="FK7" s="105"/>
      <c r="FL7" s="105"/>
      <c r="FM7" s="105"/>
      <c r="FN7" s="105"/>
      <c r="FO7" s="105"/>
      <c r="FP7" s="105"/>
      <c r="FQ7" s="105"/>
      <c r="FR7" s="105"/>
      <c r="FS7" s="105"/>
      <c r="FT7" s="105"/>
      <c r="FU7" s="105"/>
      <c r="FV7" s="105"/>
      <c r="FW7" s="105"/>
      <c r="FX7" s="105"/>
      <c r="FY7" s="105"/>
      <c r="FZ7" s="105"/>
      <c r="GA7" s="105"/>
      <c r="GB7" s="105"/>
      <c r="GC7" s="105"/>
      <c r="GD7" s="105"/>
      <c r="GE7" s="105"/>
      <c r="GF7" s="105"/>
      <c r="GG7" s="105"/>
      <c r="GH7" s="105"/>
      <c r="GI7" s="105"/>
      <c r="GJ7" s="105"/>
      <c r="GK7" s="105"/>
      <c r="GL7" s="105"/>
      <c r="GM7" s="105"/>
      <c r="GN7" s="105"/>
      <c r="GO7" s="105"/>
      <c r="GP7" s="105"/>
      <c r="GQ7" s="105"/>
      <c r="GR7" s="105"/>
      <c r="GS7" s="105"/>
      <c r="GT7" s="105"/>
      <c r="GU7" s="105"/>
      <c r="GV7" s="105"/>
      <c r="GW7" s="105"/>
      <c r="GX7" s="105"/>
      <c r="GY7" s="105"/>
      <c r="GZ7" s="105"/>
      <c r="HA7" s="105"/>
      <c r="HB7" s="105"/>
      <c r="HC7" s="105"/>
      <c r="HD7" s="105"/>
      <c r="HE7" s="105"/>
      <c r="HF7" s="105"/>
      <c r="HG7" s="105"/>
      <c r="HH7" s="105"/>
      <c r="HI7" s="105"/>
      <c r="HJ7" s="105"/>
      <c r="HK7" s="105"/>
      <c r="HL7" s="105"/>
      <c r="HM7" s="105"/>
      <c r="HN7" s="105"/>
      <c r="HO7" s="105"/>
      <c r="HP7" s="105"/>
      <c r="HQ7" s="105"/>
      <c r="HR7" s="105"/>
      <c r="HS7" s="105"/>
      <c r="HT7" s="105"/>
      <c r="HU7" s="105"/>
      <c r="HV7" s="105"/>
      <c r="HW7" s="105"/>
      <c r="HX7" s="105"/>
      <c r="HY7" s="105"/>
      <c r="HZ7" s="105"/>
      <c r="IA7" s="105"/>
      <c r="IB7" s="105"/>
      <c r="IC7" s="105"/>
      <c r="ID7" s="105"/>
      <c r="IE7" s="105"/>
      <c r="IF7" s="105"/>
      <c r="IG7" s="105"/>
      <c r="IH7" s="105"/>
      <c r="II7" s="105"/>
      <c r="IJ7" s="105"/>
      <c r="IK7" s="105"/>
      <c r="IL7" s="105"/>
      <c r="IM7" s="105"/>
      <c r="IN7" s="105"/>
      <c r="IO7" s="105"/>
      <c r="IP7" s="105"/>
      <c r="IQ7" s="105"/>
    </row>
    <row r="8" customHeight="true" spans="1:251">
      <c r="A8" s="88" t="s">
        <v>505</v>
      </c>
      <c r="B8" s="58"/>
      <c r="C8" s="89" t="s">
        <v>327</v>
      </c>
      <c r="D8" s="90">
        <v>29077</v>
      </c>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c r="EP8" s="76"/>
      <c r="EQ8" s="76"/>
      <c r="ER8" s="76"/>
      <c r="ES8" s="76"/>
      <c r="ET8" s="76"/>
      <c r="EU8" s="76"/>
      <c r="EV8" s="76"/>
      <c r="EW8" s="76"/>
      <c r="EX8" s="76"/>
      <c r="EY8" s="76"/>
      <c r="EZ8" s="76"/>
      <c r="FA8" s="76"/>
      <c r="FB8" s="76"/>
      <c r="FC8" s="76"/>
      <c r="FD8" s="105"/>
      <c r="FE8" s="105"/>
      <c r="FF8" s="105"/>
      <c r="FG8" s="105"/>
      <c r="FH8" s="105"/>
      <c r="FI8" s="105"/>
      <c r="FJ8" s="105"/>
      <c r="FK8" s="105"/>
      <c r="FL8" s="105"/>
      <c r="FM8" s="105"/>
      <c r="FN8" s="105"/>
      <c r="FO8" s="105"/>
      <c r="FP8" s="105"/>
      <c r="FQ8" s="105"/>
      <c r="FR8" s="105"/>
      <c r="FS8" s="105"/>
      <c r="FT8" s="105"/>
      <c r="FU8" s="105"/>
      <c r="FV8" s="105"/>
      <c r="FW8" s="105"/>
      <c r="FX8" s="105"/>
      <c r="FY8" s="105"/>
      <c r="FZ8" s="105"/>
      <c r="GA8" s="105"/>
      <c r="GB8" s="105"/>
      <c r="GC8" s="105"/>
      <c r="GD8" s="105"/>
      <c r="GE8" s="105"/>
      <c r="GF8" s="105"/>
      <c r="GG8" s="105"/>
      <c r="GH8" s="105"/>
      <c r="GI8" s="105"/>
      <c r="GJ8" s="105"/>
      <c r="GK8" s="105"/>
      <c r="GL8" s="105"/>
      <c r="GM8" s="105"/>
      <c r="GN8" s="105"/>
      <c r="GO8" s="105"/>
      <c r="GP8" s="105"/>
      <c r="GQ8" s="105"/>
      <c r="GR8" s="105"/>
      <c r="GS8" s="105"/>
      <c r="GT8" s="105"/>
      <c r="GU8" s="105"/>
      <c r="GV8" s="105"/>
      <c r="GW8" s="105"/>
      <c r="GX8" s="105"/>
      <c r="GY8" s="105"/>
      <c r="GZ8" s="105"/>
      <c r="HA8" s="105"/>
      <c r="HB8" s="105"/>
      <c r="HC8" s="105"/>
      <c r="HD8" s="105"/>
      <c r="HE8" s="105"/>
      <c r="HF8" s="105"/>
      <c r="HG8" s="105"/>
      <c r="HH8" s="105"/>
      <c r="HI8" s="105"/>
      <c r="HJ8" s="105"/>
      <c r="HK8" s="105"/>
      <c r="HL8" s="105"/>
      <c r="HM8" s="105"/>
      <c r="HN8" s="105"/>
      <c r="HO8" s="105"/>
      <c r="HP8" s="105"/>
      <c r="HQ8" s="105"/>
      <c r="HR8" s="105"/>
      <c r="HS8" s="105"/>
      <c r="HT8" s="105"/>
      <c r="HU8" s="105"/>
      <c r="HV8" s="105"/>
      <c r="HW8" s="105"/>
      <c r="HX8" s="105"/>
      <c r="HY8" s="105"/>
      <c r="HZ8" s="105"/>
      <c r="IA8" s="105"/>
      <c r="IB8" s="105"/>
      <c r="IC8" s="105"/>
      <c r="ID8" s="105"/>
      <c r="IE8" s="105"/>
      <c r="IF8" s="105"/>
      <c r="IG8" s="105"/>
      <c r="IH8" s="105"/>
      <c r="II8" s="105"/>
      <c r="IJ8" s="105"/>
      <c r="IK8" s="105"/>
      <c r="IL8" s="105"/>
      <c r="IM8" s="105"/>
      <c r="IN8" s="105"/>
      <c r="IO8" s="105"/>
      <c r="IP8" s="105"/>
      <c r="IQ8" s="105"/>
    </row>
    <row r="9" customHeight="true" spans="1:251">
      <c r="A9" s="91" t="s">
        <v>506</v>
      </c>
      <c r="B9" s="85"/>
      <c r="C9" s="89" t="s">
        <v>329</v>
      </c>
      <c r="D9" s="90">
        <v>1349413</v>
      </c>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6"/>
      <c r="BS9" s="76"/>
      <c r="BT9" s="76"/>
      <c r="BU9" s="76"/>
      <c r="BV9" s="76"/>
      <c r="BW9" s="76"/>
      <c r="BX9" s="76"/>
      <c r="BY9" s="76"/>
      <c r="BZ9" s="76"/>
      <c r="CA9" s="76"/>
      <c r="CB9" s="76"/>
      <c r="CC9" s="76"/>
      <c r="CD9" s="76"/>
      <c r="CE9" s="76"/>
      <c r="CF9" s="76"/>
      <c r="CG9" s="76"/>
      <c r="CH9" s="76"/>
      <c r="CI9" s="76"/>
      <c r="CJ9" s="76"/>
      <c r="CK9" s="76"/>
      <c r="CL9" s="76"/>
      <c r="CM9" s="76"/>
      <c r="CN9" s="76"/>
      <c r="CO9" s="76"/>
      <c r="CP9" s="76"/>
      <c r="CQ9" s="76"/>
      <c r="CR9" s="76"/>
      <c r="CS9" s="76"/>
      <c r="CT9" s="76"/>
      <c r="CU9" s="76"/>
      <c r="CV9" s="76"/>
      <c r="CW9" s="76"/>
      <c r="CX9" s="76"/>
      <c r="CY9" s="76"/>
      <c r="CZ9" s="76"/>
      <c r="DA9" s="76"/>
      <c r="DB9" s="76"/>
      <c r="DC9" s="76"/>
      <c r="DD9" s="76"/>
      <c r="DE9" s="76"/>
      <c r="DF9" s="76"/>
      <c r="DG9" s="76"/>
      <c r="DH9" s="76"/>
      <c r="DI9" s="76"/>
      <c r="DJ9" s="76"/>
      <c r="DK9" s="76"/>
      <c r="DL9" s="76"/>
      <c r="DM9" s="76"/>
      <c r="DN9" s="76"/>
      <c r="DO9" s="76"/>
      <c r="DP9" s="76"/>
      <c r="DQ9" s="76"/>
      <c r="DR9" s="76"/>
      <c r="DS9" s="76"/>
      <c r="DT9" s="76"/>
      <c r="DU9" s="76"/>
      <c r="DV9" s="76"/>
      <c r="DW9" s="76"/>
      <c r="DX9" s="76"/>
      <c r="DY9" s="76"/>
      <c r="DZ9" s="76"/>
      <c r="EA9" s="76"/>
      <c r="EB9" s="76"/>
      <c r="EC9" s="76"/>
      <c r="ED9" s="76"/>
      <c r="EE9" s="76"/>
      <c r="EF9" s="76"/>
      <c r="EG9" s="76"/>
      <c r="EH9" s="76"/>
      <c r="EI9" s="76"/>
      <c r="EJ9" s="76"/>
      <c r="EK9" s="76"/>
      <c r="EL9" s="76"/>
      <c r="EM9" s="76"/>
      <c r="EN9" s="76"/>
      <c r="EO9" s="76"/>
      <c r="EP9" s="76"/>
      <c r="EQ9" s="76"/>
      <c r="ER9" s="76"/>
      <c r="ES9" s="76"/>
      <c r="ET9" s="76"/>
      <c r="EU9" s="76"/>
      <c r="EV9" s="76"/>
      <c r="EW9" s="76"/>
      <c r="EX9" s="76"/>
      <c r="EY9" s="76"/>
      <c r="EZ9" s="76"/>
      <c r="FA9" s="76"/>
      <c r="FB9" s="76"/>
      <c r="FC9" s="76"/>
      <c r="FD9" s="105"/>
      <c r="FE9" s="105"/>
      <c r="FF9" s="105"/>
      <c r="FG9" s="105"/>
      <c r="FH9" s="105"/>
      <c r="FI9" s="105"/>
      <c r="FJ9" s="105"/>
      <c r="FK9" s="105"/>
      <c r="FL9" s="105"/>
      <c r="FM9" s="105"/>
      <c r="FN9" s="105"/>
      <c r="FO9" s="105"/>
      <c r="FP9" s="105"/>
      <c r="FQ9" s="105"/>
      <c r="FR9" s="105"/>
      <c r="FS9" s="105"/>
      <c r="FT9" s="105"/>
      <c r="FU9" s="105"/>
      <c r="FV9" s="105"/>
      <c r="FW9" s="105"/>
      <c r="FX9" s="105"/>
      <c r="FY9" s="105"/>
      <c r="FZ9" s="105"/>
      <c r="GA9" s="105"/>
      <c r="GB9" s="105"/>
      <c r="GC9" s="105"/>
      <c r="GD9" s="105"/>
      <c r="GE9" s="105"/>
      <c r="GF9" s="105"/>
      <c r="GG9" s="105"/>
      <c r="GH9" s="105"/>
      <c r="GI9" s="105"/>
      <c r="GJ9" s="105"/>
      <c r="GK9" s="105"/>
      <c r="GL9" s="105"/>
      <c r="GM9" s="105"/>
      <c r="GN9" s="105"/>
      <c r="GO9" s="105"/>
      <c r="GP9" s="105"/>
      <c r="GQ9" s="105"/>
      <c r="GR9" s="105"/>
      <c r="GS9" s="105"/>
      <c r="GT9" s="105"/>
      <c r="GU9" s="105"/>
      <c r="GV9" s="105"/>
      <c r="GW9" s="105"/>
      <c r="GX9" s="105"/>
      <c r="GY9" s="105"/>
      <c r="GZ9" s="105"/>
      <c r="HA9" s="105"/>
      <c r="HB9" s="105"/>
      <c r="HC9" s="105"/>
      <c r="HD9" s="105"/>
      <c r="HE9" s="105"/>
      <c r="HF9" s="105"/>
      <c r="HG9" s="105"/>
      <c r="HH9" s="105"/>
      <c r="HI9" s="105"/>
      <c r="HJ9" s="105"/>
      <c r="HK9" s="105"/>
      <c r="HL9" s="105"/>
      <c r="HM9" s="105"/>
      <c r="HN9" s="105"/>
      <c r="HO9" s="105"/>
      <c r="HP9" s="105"/>
      <c r="HQ9" s="105"/>
      <c r="HR9" s="105"/>
      <c r="HS9" s="105"/>
      <c r="HT9" s="105"/>
      <c r="HU9" s="105"/>
      <c r="HV9" s="105"/>
      <c r="HW9" s="105"/>
      <c r="HX9" s="105"/>
      <c r="HY9" s="105"/>
      <c r="HZ9" s="105"/>
      <c r="IA9" s="105"/>
      <c r="IB9" s="105"/>
      <c r="IC9" s="105"/>
      <c r="ID9" s="105"/>
      <c r="IE9" s="105"/>
      <c r="IF9" s="105"/>
      <c r="IG9" s="105"/>
      <c r="IH9" s="105"/>
      <c r="II9" s="105"/>
      <c r="IJ9" s="105"/>
      <c r="IK9" s="105"/>
      <c r="IL9" s="105"/>
      <c r="IM9" s="105"/>
      <c r="IN9" s="105"/>
      <c r="IO9" s="105"/>
      <c r="IP9" s="105"/>
      <c r="IQ9" s="105"/>
    </row>
    <row r="10" customHeight="true" spans="1:251">
      <c r="A10" s="92" t="s">
        <v>507</v>
      </c>
      <c r="B10" s="93"/>
      <c r="C10" s="89" t="s">
        <v>331</v>
      </c>
      <c r="D10" s="90">
        <v>315386</v>
      </c>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6"/>
      <c r="CN10" s="76"/>
      <c r="CO10" s="76"/>
      <c r="CP10" s="76"/>
      <c r="CQ10" s="76"/>
      <c r="CR10" s="76"/>
      <c r="CS10" s="76"/>
      <c r="CT10" s="76"/>
      <c r="CU10" s="76"/>
      <c r="CV10" s="76"/>
      <c r="CW10" s="76"/>
      <c r="CX10" s="76"/>
      <c r="CY10" s="76"/>
      <c r="CZ10" s="76"/>
      <c r="DA10" s="76"/>
      <c r="DB10" s="76"/>
      <c r="DC10" s="76"/>
      <c r="DD10" s="76"/>
      <c r="DE10" s="76"/>
      <c r="DF10" s="76"/>
      <c r="DG10" s="76"/>
      <c r="DH10" s="76"/>
      <c r="DI10" s="76"/>
      <c r="DJ10" s="76"/>
      <c r="DK10" s="76"/>
      <c r="DL10" s="76"/>
      <c r="DM10" s="76"/>
      <c r="DN10" s="76"/>
      <c r="DO10" s="76"/>
      <c r="DP10" s="76"/>
      <c r="DQ10" s="76"/>
      <c r="DR10" s="76"/>
      <c r="DS10" s="76"/>
      <c r="DT10" s="76"/>
      <c r="DU10" s="76"/>
      <c r="DV10" s="76"/>
      <c r="DW10" s="76"/>
      <c r="DX10" s="76"/>
      <c r="DY10" s="76"/>
      <c r="DZ10" s="76"/>
      <c r="EA10" s="76"/>
      <c r="EB10" s="76"/>
      <c r="EC10" s="76"/>
      <c r="ED10" s="76"/>
      <c r="EE10" s="76"/>
      <c r="EF10" s="76"/>
      <c r="EG10" s="76"/>
      <c r="EH10" s="76"/>
      <c r="EI10" s="76"/>
      <c r="EJ10" s="76"/>
      <c r="EK10" s="76"/>
      <c r="EL10" s="76"/>
      <c r="EM10" s="76"/>
      <c r="EN10" s="76"/>
      <c r="EO10" s="76"/>
      <c r="EP10" s="76"/>
      <c r="EQ10" s="76"/>
      <c r="ER10" s="76"/>
      <c r="ES10" s="76"/>
      <c r="ET10" s="76"/>
      <c r="EU10" s="76"/>
      <c r="EV10" s="76"/>
      <c r="EW10" s="76"/>
      <c r="EX10" s="76"/>
      <c r="EY10" s="76"/>
      <c r="EZ10" s="76"/>
      <c r="FA10" s="76"/>
      <c r="FB10" s="76"/>
      <c r="FC10" s="76"/>
      <c r="FD10" s="105"/>
      <c r="FE10" s="105"/>
      <c r="FF10" s="105"/>
      <c r="FG10" s="105"/>
      <c r="FH10" s="105"/>
      <c r="FI10" s="105"/>
      <c r="FJ10" s="105"/>
      <c r="FK10" s="105"/>
      <c r="FL10" s="105"/>
      <c r="FM10" s="105"/>
      <c r="FN10" s="105"/>
      <c r="FO10" s="105"/>
      <c r="FP10" s="105"/>
      <c r="FQ10" s="105"/>
      <c r="FR10" s="105"/>
      <c r="FS10" s="105"/>
      <c r="FT10" s="105"/>
      <c r="FU10" s="105"/>
      <c r="FV10" s="105"/>
      <c r="FW10" s="105"/>
      <c r="FX10" s="105"/>
      <c r="FY10" s="105"/>
      <c r="FZ10" s="105"/>
      <c r="GA10" s="105"/>
      <c r="GB10" s="105"/>
      <c r="GC10" s="105"/>
      <c r="GD10" s="105"/>
      <c r="GE10" s="105"/>
      <c r="GF10" s="105"/>
      <c r="GG10" s="105"/>
      <c r="GH10" s="105"/>
      <c r="GI10" s="105"/>
      <c r="GJ10" s="105"/>
      <c r="GK10" s="105"/>
      <c r="GL10" s="105"/>
      <c r="GM10" s="105"/>
      <c r="GN10" s="105"/>
      <c r="GO10" s="105"/>
      <c r="GP10" s="105"/>
      <c r="GQ10" s="105"/>
      <c r="GR10" s="105"/>
      <c r="GS10" s="105"/>
      <c r="GT10" s="105"/>
      <c r="GU10" s="105"/>
      <c r="GV10" s="105"/>
      <c r="GW10" s="105"/>
      <c r="GX10" s="105"/>
      <c r="GY10" s="105"/>
      <c r="GZ10" s="105"/>
      <c r="HA10" s="105"/>
      <c r="HB10" s="105"/>
      <c r="HC10" s="105"/>
      <c r="HD10" s="105"/>
      <c r="HE10" s="105"/>
      <c r="HF10" s="105"/>
      <c r="HG10" s="105"/>
      <c r="HH10" s="105"/>
      <c r="HI10" s="105"/>
      <c r="HJ10" s="105"/>
      <c r="HK10" s="105"/>
      <c r="HL10" s="105"/>
      <c r="HM10" s="105"/>
      <c r="HN10" s="105"/>
      <c r="HO10" s="105"/>
      <c r="HP10" s="105"/>
      <c r="HQ10" s="105"/>
      <c r="HR10" s="105"/>
      <c r="HS10" s="105"/>
      <c r="HT10" s="105"/>
      <c r="HU10" s="105"/>
      <c r="HV10" s="105"/>
      <c r="HW10" s="105"/>
      <c r="HX10" s="105"/>
      <c r="HY10" s="105"/>
      <c r="HZ10" s="105"/>
      <c r="IA10" s="105"/>
      <c r="IB10" s="105"/>
      <c r="IC10" s="105"/>
      <c r="ID10" s="105"/>
      <c r="IE10" s="105"/>
      <c r="IF10" s="105"/>
      <c r="IG10" s="105"/>
      <c r="IH10" s="105"/>
      <c r="II10" s="105"/>
      <c r="IJ10" s="105"/>
      <c r="IK10" s="105"/>
      <c r="IL10" s="105"/>
      <c r="IM10" s="105"/>
      <c r="IN10" s="105"/>
      <c r="IO10" s="105"/>
      <c r="IP10" s="105"/>
      <c r="IQ10" s="105"/>
    </row>
    <row r="11" customHeight="true" spans="1:251">
      <c r="A11" s="92" t="s">
        <v>508</v>
      </c>
      <c r="B11" s="93"/>
      <c r="C11" s="89" t="s">
        <v>332</v>
      </c>
      <c r="D11" s="90">
        <v>445247</v>
      </c>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6"/>
      <c r="AV11" s="76"/>
      <c r="AW11" s="76"/>
      <c r="AX11" s="76"/>
      <c r="AY11" s="76"/>
      <c r="AZ11" s="76"/>
      <c r="BA11" s="76"/>
      <c r="BB11" s="76"/>
      <c r="BC11" s="76"/>
      <c r="BD11" s="76"/>
      <c r="BE11" s="76"/>
      <c r="BF11" s="76"/>
      <c r="BG11" s="76"/>
      <c r="BH11" s="76"/>
      <c r="BI11" s="76"/>
      <c r="BJ11" s="76"/>
      <c r="BK11" s="76"/>
      <c r="BL11" s="76"/>
      <c r="BM11" s="76"/>
      <c r="BN11" s="76"/>
      <c r="BO11" s="76"/>
      <c r="BP11" s="76"/>
      <c r="BQ11" s="76"/>
      <c r="BR11" s="76"/>
      <c r="BS11" s="76"/>
      <c r="BT11" s="76"/>
      <c r="BU11" s="76"/>
      <c r="BV11" s="76"/>
      <c r="BW11" s="76"/>
      <c r="BX11" s="76"/>
      <c r="BY11" s="76"/>
      <c r="BZ11" s="76"/>
      <c r="CA11" s="76"/>
      <c r="CB11" s="76"/>
      <c r="CC11" s="76"/>
      <c r="CD11" s="76"/>
      <c r="CE11" s="76"/>
      <c r="CF11" s="76"/>
      <c r="CG11" s="76"/>
      <c r="CH11" s="76"/>
      <c r="CI11" s="76"/>
      <c r="CJ11" s="76"/>
      <c r="CK11" s="76"/>
      <c r="CL11" s="76"/>
      <c r="CM11" s="76"/>
      <c r="CN11" s="76"/>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6"/>
      <c r="EG11" s="76"/>
      <c r="EH11" s="76"/>
      <c r="EI11" s="76"/>
      <c r="EJ11" s="76"/>
      <c r="EK11" s="76"/>
      <c r="EL11" s="76"/>
      <c r="EM11" s="76"/>
      <c r="EN11" s="76"/>
      <c r="EO11" s="76"/>
      <c r="EP11" s="76"/>
      <c r="EQ11" s="76"/>
      <c r="ER11" s="76"/>
      <c r="ES11" s="76"/>
      <c r="ET11" s="76"/>
      <c r="EU11" s="76"/>
      <c r="EV11" s="76"/>
      <c r="EW11" s="76"/>
      <c r="EX11" s="76"/>
      <c r="EY11" s="76"/>
      <c r="EZ11" s="76"/>
      <c r="FA11" s="76"/>
      <c r="FB11" s="76"/>
      <c r="FC11" s="76"/>
      <c r="FD11" s="105"/>
      <c r="FE11" s="105"/>
      <c r="FF11" s="105"/>
      <c r="FG11" s="105"/>
      <c r="FH11" s="105"/>
      <c r="FI11" s="105"/>
      <c r="FJ11" s="105"/>
      <c r="FK11" s="105"/>
      <c r="FL11" s="105"/>
      <c r="FM11" s="105"/>
      <c r="FN11" s="105"/>
      <c r="FO11" s="105"/>
      <c r="FP11" s="105"/>
      <c r="FQ11" s="105"/>
      <c r="FR11" s="105"/>
      <c r="FS11" s="105"/>
      <c r="FT11" s="105"/>
      <c r="FU11" s="105"/>
      <c r="FV11" s="105"/>
      <c r="FW11" s="105"/>
      <c r="FX11" s="105"/>
      <c r="FY11" s="105"/>
      <c r="FZ11" s="105"/>
      <c r="GA11" s="105"/>
      <c r="GB11" s="105"/>
      <c r="GC11" s="105"/>
      <c r="GD11" s="105"/>
      <c r="GE11" s="105"/>
      <c r="GF11" s="105"/>
      <c r="GG11" s="105"/>
      <c r="GH11" s="105"/>
      <c r="GI11" s="105"/>
      <c r="GJ11" s="105"/>
      <c r="GK11" s="105"/>
      <c r="GL11" s="105"/>
      <c r="GM11" s="105"/>
      <c r="GN11" s="105"/>
      <c r="GO11" s="105"/>
      <c r="GP11" s="105"/>
      <c r="GQ11" s="105"/>
      <c r="GR11" s="105"/>
      <c r="GS11" s="105"/>
      <c r="GT11" s="105"/>
      <c r="GU11" s="105"/>
      <c r="GV11" s="105"/>
      <c r="GW11" s="105"/>
      <c r="GX11" s="105"/>
      <c r="GY11" s="105"/>
      <c r="GZ11" s="105"/>
      <c r="HA11" s="105"/>
      <c r="HB11" s="105"/>
      <c r="HC11" s="105"/>
      <c r="HD11" s="105"/>
      <c r="HE11" s="105"/>
      <c r="HF11" s="105"/>
      <c r="HG11" s="105"/>
      <c r="HH11" s="105"/>
      <c r="HI11" s="105"/>
      <c r="HJ11" s="105"/>
      <c r="HK11" s="105"/>
      <c r="HL11" s="105"/>
      <c r="HM11" s="105"/>
      <c r="HN11" s="105"/>
      <c r="HO11" s="105"/>
      <c r="HP11" s="105"/>
      <c r="HQ11" s="105"/>
      <c r="HR11" s="105"/>
      <c r="HS11" s="105"/>
      <c r="HT11" s="105"/>
      <c r="HU11" s="105"/>
      <c r="HV11" s="105"/>
      <c r="HW11" s="105"/>
      <c r="HX11" s="105"/>
      <c r="HY11" s="105"/>
      <c r="HZ11" s="105"/>
      <c r="IA11" s="105"/>
      <c r="IB11" s="105"/>
      <c r="IC11" s="105"/>
      <c r="ID11" s="105"/>
      <c r="IE11" s="105"/>
      <c r="IF11" s="105"/>
      <c r="IG11" s="105"/>
      <c r="IH11" s="105"/>
      <c r="II11" s="105"/>
      <c r="IJ11" s="105"/>
      <c r="IK11" s="105"/>
      <c r="IL11" s="105"/>
      <c r="IM11" s="105"/>
      <c r="IN11" s="105"/>
      <c r="IO11" s="105"/>
      <c r="IP11" s="105"/>
      <c r="IQ11" s="105"/>
    </row>
    <row r="12" customHeight="true" spans="1:251">
      <c r="A12" s="92" t="s">
        <v>509</v>
      </c>
      <c r="B12" s="58"/>
      <c r="C12" s="94"/>
      <c r="D12" s="90"/>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76"/>
      <c r="CY12" s="76"/>
      <c r="CZ12" s="76"/>
      <c r="DA12" s="76"/>
      <c r="DB12" s="76"/>
      <c r="DC12" s="76"/>
      <c r="DD12" s="76"/>
      <c r="DE12" s="76"/>
      <c r="DF12" s="76"/>
      <c r="DG12" s="76"/>
      <c r="DH12" s="76"/>
      <c r="DI12" s="76"/>
      <c r="DJ12" s="76"/>
      <c r="DK12" s="76"/>
      <c r="DL12" s="76"/>
      <c r="DM12" s="76"/>
      <c r="DN12" s="76"/>
      <c r="DO12" s="76"/>
      <c r="DP12" s="76"/>
      <c r="DQ12" s="76"/>
      <c r="DR12" s="76"/>
      <c r="DS12" s="76"/>
      <c r="DT12" s="76"/>
      <c r="DU12" s="76"/>
      <c r="DV12" s="76"/>
      <c r="DW12" s="76"/>
      <c r="DX12" s="76"/>
      <c r="DY12" s="76"/>
      <c r="DZ12" s="76"/>
      <c r="EA12" s="76"/>
      <c r="EB12" s="76"/>
      <c r="EC12" s="76"/>
      <c r="ED12" s="76"/>
      <c r="EE12" s="76"/>
      <c r="EF12" s="76"/>
      <c r="EG12" s="76"/>
      <c r="EH12" s="76"/>
      <c r="EI12" s="76"/>
      <c r="EJ12" s="76"/>
      <c r="EK12" s="76"/>
      <c r="EL12" s="76"/>
      <c r="EM12" s="76"/>
      <c r="EN12" s="76"/>
      <c r="EO12" s="76"/>
      <c r="EP12" s="76"/>
      <c r="EQ12" s="76"/>
      <c r="ER12" s="76"/>
      <c r="ES12" s="76"/>
      <c r="ET12" s="76"/>
      <c r="EU12" s="76"/>
      <c r="EV12" s="76"/>
      <c r="EW12" s="76"/>
      <c r="EX12" s="76"/>
      <c r="EY12" s="76"/>
      <c r="EZ12" s="76"/>
      <c r="FA12" s="76"/>
      <c r="FB12" s="76"/>
      <c r="FC12" s="76"/>
      <c r="FD12" s="105"/>
      <c r="FE12" s="105"/>
      <c r="FF12" s="105"/>
      <c r="FG12" s="105"/>
      <c r="FH12" s="105"/>
      <c r="FI12" s="105"/>
      <c r="FJ12" s="105"/>
      <c r="FK12" s="105"/>
      <c r="FL12" s="105"/>
      <c r="FM12" s="105"/>
      <c r="FN12" s="105"/>
      <c r="FO12" s="105"/>
      <c r="FP12" s="105"/>
      <c r="FQ12" s="105"/>
      <c r="FR12" s="105"/>
      <c r="FS12" s="105"/>
      <c r="FT12" s="105"/>
      <c r="FU12" s="105"/>
      <c r="FV12" s="105"/>
      <c r="FW12" s="105"/>
      <c r="FX12" s="105"/>
      <c r="FY12" s="105"/>
      <c r="FZ12" s="105"/>
      <c r="GA12" s="105"/>
      <c r="GB12" s="105"/>
      <c r="GC12" s="105"/>
      <c r="GD12" s="105"/>
      <c r="GE12" s="105"/>
      <c r="GF12" s="105"/>
      <c r="GG12" s="105"/>
      <c r="GH12" s="105"/>
      <c r="GI12" s="105"/>
      <c r="GJ12" s="105"/>
      <c r="GK12" s="105"/>
      <c r="GL12" s="105"/>
      <c r="GM12" s="105"/>
      <c r="GN12" s="105"/>
      <c r="GO12" s="105"/>
      <c r="GP12" s="105"/>
      <c r="GQ12" s="105"/>
      <c r="GR12" s="105"/>
      <c r="GS12" s="105"/>
      <c r="GT12" s="105"/>
      <c r="GU12" s="105"/>
      <c r="GV12" s="105"/>
      <c r="GW12" s="105"/>
      <c r="GX12" s="105"/>
      <c r="GY12" s="105"/>
      <c r="GZ12" s="105"/>
      <c r="HA12" s="105"/>
      <c r="HB12" s="105"/>
      <c r="HC12" s="105"/>
      <c r="HD12" s="105"/>
      <c r="HE12" s="105"/>
      <c r="HF12" s="105"/>
      <c r="HG12" s="105"/>
      <c r="HH12" s="105"/>
      <c r="HI12" s="105"/>
      <c r="HJ12" s="105"/>
      <c r="HK12" s="105"/>
      <c r="HL12" s="105"/>
      <c r="HM12" s="105"/>
      <c r="HN12" s="105"/>
      <c r="HO12" s="105"/>
      <c r="HP12" s="105"/>
      <c r="HQ12" s="105"/>
      <c r="HR12" s="105"/>
      <c r="HS12" s="105"/>
      <c r="HT12" s="105"/>
      <c r="HU12" s="105"/>
      <c r="HV12" s="105"/>
      <c r="HW12" s="105"/>
      <c r="HX12" s="105"/>
      <c r="HY12" s="105"/>
      <c r="HZ12" s="105"/>
      <c r="IA12" s="105"/>
      <c r="IB12" s="105"/>
      <c r="IC12" s="105"/>
      <c r="ID12" s="105"/>
      <c r="IE12" s="105"/>
      <c r="IF12" s="105"/>
      <c r="IG12" s="105"/>
      <c r="IH12" s="105"/>
      <c r="II12" s="105"/>
      <c r="IJ12" s="105"/>
      <c r="IK12" s="105"/>
      <c r="IL12" s="105"/>
      <c r="IM12" s="105"/>
      <c r="IN12" s="105"/>
      <c r="IO12" s="105"/>
      <c r="IP12" s="105"/>
      <c r="IQ12" s="105"/>
    </row>
    <row r="13" customHeight="true" spans="1:251">
      <c r="A13" s="92"/>
      <c r="B13" s="95"/>
      <c r="C13" s="94"/>
      <c r="D13" s="90"/>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76"/>
      <c r="CY13" s="76"/>
      <c r="CZ13" s="76"/>
      <c r="DA13" s="76"/>
      <c r="DB13" s="76"/>
      <c r="DC13" s="76"/>
      <c r="DD13" s="76"/>
      <c r="DE13" s="76"/>
      <c r="DF13" s="76"/>
      <c r="DG13" s="76"/>
      <c r="DH13" s="76"/>
      <c r="DI13" s="76"/>
      <c r="DJ13" s="76"/>
      <c r="DK13" s="76"/>
      <c r="DL13" s="76"/>
      <c r="DM13" s="76"/>
      <c r="DN13" s="76"/>
      <c r="DO13" s="76"/>
      <c r="DP13" s="76"/>
      <c r="DQ13" s="76"/>
      <c r="DR13" s="76"/>
      <c r="DS13" s="76"/>
      <c r="DT13" s="76"/>
      <c r="DU13" s="76"/>
      <c r="DV13" s="76"/>
      <c r="DW13" s="76"/>
      <c r="DX13" s="76"/>
      <c r="DY13" s="76"/>
      <c r="DZ13" s="76"/>
      <c r="EA13" s="76"/>
      <c r="EB13" s="76"/>
      <c r="EC13" s="76"/>
      <c r="ED13" s="76"/>
      <c r="EE13" s="76"/>
      <c r="EF13" s="76"/>
      <c r="EG13" s="76"/>
      <c r="EH13" s="76"/>
      <c r="EI13" s="76"/>
      <c r="EJ13" s="76"/>
      <c r="EK13" s="76"/>
      <c r="EL13" s="76"/>
      <c r="EM13" s="76"/>
      <c r="EN13" s="76"/>
      <c r="EO13" s="76"/>
      <c r="EP13" s="76"/>
      <c r="EQ13" s="76"/>
      <c r="ER13" s="76"/>
      <c r="ES13" s="76"/>
      <c r="ET13" s="76"/>
      <c r="EU13" s="76"/>
      <c r="EV13" s="76"/>
      <c r="EW13" s="76"/>
      <c r="EX13" s="76"/>
      <c r="EY13" s="76"/>
      <c r="EZ13" s="76"/>
      <c r="FA13" s="76"/>
      <c r="FB13" s="76"/>
      <c r="FC13" s="76"/>
      <c r="FD13" s="105"/>
      <c r="FE13" s="105"/>
      <c r="FF13" s="105"/>
      <c r="FG13" s="105"/>
      <c r="FH13" s="105"/>
      <c r="FI13" s="105"/>
      <c r="FJ13" s="105"/>
      <c r="FK13" s="105"/>
      <c r="FL13" s="105"/>
      <c r="FM13" s="105"/>
      <c r="FN13" s="105"/>
      <c r="FO13" s="105"/>
      <c r="FP13" s="105"/>
      <c r="FQ13" s="105"/>
      <c r="FR13" s="105"/>
      <c r="FS13" s="105"/>
      <c r="FT13" s="105"/>
      <c r="FU13" s="105"/>
      <c r="FV13" s="105"/>
      <c r="FW13" s="105"/>
      <c r="FX13" s="105"/>
      <c r="FY13" s="105"/>
      <c r="FZ13" s="105"/>
      <c r="GA13" s="105"/>
      <c r="GB13" s="105"/>
      <c r="GC13" s="105"/>
      <c r="GD13" s="105"/>
      <c r="GE13" s="105"/>
      <c r="GF13" s="105"/>
      <c r="GG13" s="105"/>
      <c r="GH13" s="105"/>
      <c r="GI13" s="105"/>
      <c r="GJ13" s="105"/>
      <c r="GK13" s="105"/>
      <c r="GL13" s="105"/>
      <c r="GM13" s="105"/>
      <c r="GN13" s="105"/>
      <c r="GO13" s="105"/>
      <c r="GP13" s="105"/>
      <c r="GQ13" s="105"/>
      <c r="GR13" s="105"/>
      <c r="GS13" s="105"/>
      <c r="GT13" s="105"/>
      <c r="GU13" s="105"/>
      <c r="GV13" s="105"/>
      <c r="GW13" s="105"/>
      <c r="GX13" s="105"/>
      <c r="GY13" s="105"/>
      <c r="GZ13" s="105"/>
      <c r="HA13" s="105"/>
      <c r="HB13" s="105"/>
      <c r="HC13" s="105"/>
      <c r="HD13" s="105"/>
      <c r="HE13" s="105"/>
      <c r="HF13" s="105"/>
      <c r="HG13" s="105"/>
      <c r="HH13" s="105"/>
      <c r="HI13" s="105"/>
      <c r="HJ13" s="105"/>
      <c r="HK13" s="105"/>
      <c r="HL13" s="105"/>
      <c r="HM13" s="105"/>
      <c r="HN13" s="105"/>
      <c r="HO13" s="105"/>
      <c r="HP13" s="105"/>
      <c r="HQ13" s="105"/>
      <c r="HR13" s="105"/>
      <c r="HS13" s="105"/>
      <c r="HT13" s="105"/>
      <c r="HU13" s="105"/>
      <c r="HV13" s="105"/>
      <c r="HW13" s="105"/>
      <c r="HX13" s="105"/>
      <c r="HY13" s="105"/>
      <c r="HZ13" s="105"/>
      <c r="IA13" s="105"/>
      <c r="IB13" s="105"/>
      <c r="IC13" s="105"/>
      <c r="ID13" s="105"/>
      <c r="IE13" s="105"/>
      <c r="IF13" s="105"/>
      <c r="IG13" s="105"/>
      <c r="IH13" s="105"/>
      <c r="II13" s="105"/>
      <c r="IJ13" s="105"/>
      <c r="IK13" s="105"/>
      <c r="IL13" s="105"/>
      <c r="IM13" s="105"/>
      <c r="IN13" s="105"/>
      <c r="IO13" s="105"/>
      <c r="IP13" s="105"/>
      <c r="IQ13" s="105"/>
    </row>
    <row r="14" customHeight="true" spans="1:251">
      <c r="A14" s="92"/>
      <c r="B14" s="96"/>
      <c r="C14" s="89"/>
      <c r="D14" s="90"/>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c r="DE14" s="76"/>
      <c r="DF14" s="76"/>
      <c r="DG14" s="76"/>
      <c r="DH14" s="76"/>
      <c r="DI14" s="76"/>
      <c r="DJ14" s="76"/>
      <c r="DK14" s="76"/>
      <c r="DL14" s="76"/>
      <c r="DM14" s="76"/>
      <c r="DN14" s="76"/>
      <c r="DO14" s="76"/>
      <c r="DP14" s="76"/>
      <c r="DQ14" s="76"/>
      <c r="DR14" s="76"/>
      <c r="DS14" s="76"/>
      <c r="DT14" s="76"/>
      <c r="DU14" s="76"/>
      <c r="DV14" s="76"/>
      <c r="DW14" s="76"/>
      <c r="DX14" s="76"/>
      <c r="DY14" s="76"/>
      <c r="DZ14" s="76"/>
      <c r="EA14" s="76"/>
      <c r="EB14" s="76"/>
      <c r="EC14" s="76"/>
      <c r="ED14" s="76"/>
      <c r="EE14" s="76"/>
      <c r="EF14" s="76"/>
      <c r="EG14" s="76"/>
      <c r="EH14" s="76"/>
      <c r="EI14" s="76"/>
      <c r="EJ14" s="76"/>
      <c r="EK14" s="76"/>
      <c r="EL14" s="76"/>
      <c r="EM14" s="76"/>
      <c r="EN14" s="76"/>
      <c r="EO14" s="76"/>
      <c r="EP14" s="76"/>
      <c r="EQ14" s="76"/>
      <c r="ER14" s="76"/>
      <c r="ES14" s="76"/>
      <c r="ET14" s="76"/>
      <c r="EU14" s="76"/>
      <c r="EV14" s="76"/>
      <c r="EW14" s="76"/>
      <c r="EX14" s="76"/>
      <c r="EY14" s="76"/>
      <c r="EZ14" s="76"/>
      <c r="FA14" s="76"/>
      <c r="FB14" s="76"/>
      <c r="FC14" s="76"/>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105"/>
      <c r="IG14" s="105"/>
      <c r="IH14" s="105"/>
      <c r="II14" s="105"/>
      <c r="IJ14" s="105"/>
      <c r="IK14" s="105"/>
      <c r="IL14" s="105"/>
      <c r="IM14" s="105"/>
      <c r="IN14" s="105"/>
      <c r="IO14" s="105"/>
      <c r="IP14" s="105"/>
      <c r="IQ14" s="105"/>
    </row>
    <row r="15" customHeight="true" spans="1:251">
      <c r="A15" s="97"/>
      <c r="B15" s="96"/>
      <c r="C15" s="98"/>
      <c r="D15" s="99"/>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76"/>
      <c r="CY15" s="76"/>
      <c r="CZ15" s="76"/>
      <c r="DA15" s="76"/>
      <c r="DB15" s="76"/>
      <c r="DC15" s="76"/>
      <c r="DD15" s="76"/>
      <c r="DE15" s="76"/>
      <c r="DF15" s="76"/>
      <c r="DG15" s="76"/>
      <c r="DH15" s="76"/>
      <c r="DI15" s="76"/>
      <c r="DJ15" s="76"/>
      <c r="DK15" s="76"/>
      <c r="DL15" s="76"/>
      <c r="DM15" s="76"/>
      <c r="DN15" s="76"/>
      <c r="DO15" s="76"/>
      <c r="DP15" s="76"/>
      <c r="DQ15" s="76"/>
      <c r="DR15" s="76"/>
      <c r="DS15" s="76"/>
      <c r="DT15" s="76"/>
      <c r="DU15" s="76"/>
      <c r="DV15" s="76"/>
      <c r="DW15" s="76"/>
      <c r="DX15" s="76"/>
      <c r="DY15" s="76"/>
      <c r="DZ15" s="76"/>
      <c r="EA15" s="76"/>
      <c r="EB15" s="76"/>
      <c r="EC15" s="76"/>
      <c r="ED15" s="76"/>
      <c r="EE15" s="76"/>
      <c r="EF15" s="76"/>
      <c r="EG15" s="76"/>
      <c r="EH15" s="76"/>
      <c r="EI15" s="76"/>
      <c r="EJ15" s="76"/>
      <c r="EK15" s="76"/>
      <c r="EL15" s="76"/>
      <c r="EM15" s="76"/>
      <c r="EN15" s="76"/>
      <c r="EO15" s="76"/>
      <c r="EP15" s="76"/>
      <c r="EQ15" s="76"/>
      <c r="ER15" s="76"/>
      <c r="ES15" s="76"/>
      <c r="ET15" s="76"/>
      <c r="EU15" s="76"/>
      <c r="EV15" s="76"/>
      <c r="EW15" s="76"/>
      <c r="EX15" s="76"/>
      <c r="EY15" s="76"/>
      <c r="EZ15" s="76"/>
      <c r="FA15" s="76"/>
      <c r="FB15" s="76"/>
      <c r="FC15" s="76"/>
      <c r="FD15" s="105"/>
      <c r="FE15" s="105"/>
      <c r="FF15" s="105"/>
      <c r="FG15" s="105"/>
      <c r="FH15" s="105"/>
      <c r="FI15" s="105"/>
      <c r="FJ15" s="105"/>
      <c r="FK15" s="105"/>
      <c r="FL15" s="105"/>
      <c r="FM15" s="105"/>
      <c r="FN15" s="105"/>
      <c r="FO15" s="105"/>
      <c r="FP15" s="105"/>
      <c r="FQ15" s="105"/>
      <c r="FR15" s="105"/>
      <c r="FS15" s="105"/>
      <c r="FT15" s="105"/>
      <c r="FU15" s="105"/>
      <c r="FV15" s="105"/>
      <c r="FW15" s="105"/>
      <c r="FX15" s="105"/>
      <c r="FY15" s="105"/>
      <c r="FZ15" s="105"/>
      <c r="GA15" s="105"/>
      <c r="GB15" s="105"/>
      <c r="GC15" s="105"/>
      <c r="GD15" s="105"/>
      <c r="GE15" s="105"/>
      <c r="GF15" s="105"/>
      <c r="GG15" s="105"/>
      <c r="GH15" s="105"/>
      <c r="GI15" s="105"/>
      <c r="GJ15" s="105"/>
      <c r="GK15" s="105"/>
      <c r="GL15" s="105"/>
      <c r="GM15" s="105"/>
      <c r="GN15" s="105"/>
      <c r="GO15" s="105"/>
      <c r="GP15" s="105"/>
      <c r="GQ15" s="105"/>
      <c r="GR15" s="105"/>
      <c r="GS15" s="105"/>
      <c r="GT15" s="105"/>
      <c r="GU15" s="105"/>
      <c r="GV15" s="105"/>
      <c r="GW15" s="105"/>
      <c r="GX15" s="105"/>
      <c r="GY15" s="105"/>
      <c r="GZ15" s="105"/>
      <c r="HA15" s="105"/>
      <c r="HB15" s="105"/>
      <c r="HC15" s="105"/>
      <c r="HD15" s="105"/>
      <c r="HE15" s="105"/>
      <c r="HF15" s="105"/>
      <c r="HG15" s="105"/>
      <c r="HH15" s="105"/>
      <c r="HI15" s="105"/>
      <c r="HJ15" s="105"/>
      <c r="HK15" s="105"/>
      <c r="HL15" s="105"/>
      <c r="HM15" s="105"/>
      <c r="HN15" s="105"/>
      <c r="HO15" s="105"/>
      <c r="HP15" s="105"/>
      <c r="HQ15" s="105"/>
      <c r="HR15" s="105"/>
      <c r="HS15" s="105"/>
      <c r="HT15" s="105"/>
      <c r="HU15" s="105"/>
      <c r="HV15" s="105"/>
      <c r="HW15" s="105"/>
      <c r="HX15" s="105"/>
      <c r="HY15" s="105"/>
      <c r="HZ15" s="105"/>
      <c r="IA15" s="105"/>
      <c r="IB15" s="105"/>
      <c r="IC15" s="105"/>
      <c r="ID15" s="105"/>
      <c r="IE15" s="105"/>
      <c r="IF15" s="105"/>
      <c r="IG15" s="105"/>
      <c r="IH15" s="105"/>
      <c r="II15" s="105"/>
      <c r="IJ15" s="105"/>
      <c r="IK15" s="105"/>
      <c r="IL15" s="105"/>
      <c r="IM15" s="105"/>
      <c r="IN15" s="105"/>
      <c r="IO15" s="105"/>
      <c r="IP15" s="105"/>
      <c r="IQ15" s="105"/>
    </row>
    <row r="16" customHeight="true" spans="1:251">
      <c r="A16" s="100" t="s">
        <v>510</v>
      </c>
      <c r="B16" s="101">
        <f>SUM(B7:B14)</f>
        <v>11557635</v>
      </c>
      <c r="C16" s="102" t="s">
        <v>511</v>
      </c>
      <c r="D16" s="99">
        <f>SUM(D7:D15)</f>
        <v>11557635</v>
      </c>
      <c r="F16" s="47"/>
      <c r="G16" s="76"/>
      <c r="H16" s="76"/>
      <c r="I16" s="76"/>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c r="DB16" s="76"/>
      <c r="DC16" s="76"/>
      <c r="DD16" s="76"/>
      <c r="DE16" s="76"/>
      <c r="DF16" s="76"/>
      <c r="DG16" s="76"/>
      <c r="DH16" s="76"/>
      <c r="DI16" s="76"/>
      <c r="DJ16" s="76"/>
      <c r="DK16" s="76"/>
      <c r="DL16" s="76"/>
      <c r="DM16" s="76"/>
      <c r="DN16" s="76"/>
      <c r="DO16" s="76"/>
      <c r="DP16" s="76"/>
      <c r="DQ16" s="76"/>
      <c r="DR16" s="76"/>
      <c r="DS16" s="76"/>
      <c r="DT16" s="76"/>
      <c r="DU16" s="76"/>
      <c r="DV16" s="76"/>
      <c r="DW16" s="76"/>
      <c r="DX16" s="76"/>
      <c r="DY16" s="76"/>
      <c r="DZ16" s="76"/>
      <c r="EA16" s="76"/>
      <c r="EB16" s="76"/>
      <c r="EC16" s="76"/>
      <c r="ED16" s="76"/>
      <c r="EE16" s="76"/>
      <c r="EF16" s="76"/>
      <c r="EG16" s="76"/>
      <c r="EH16" s="76"/>
      <c r="EI16" s="76"/>
      <c r="EJ16" s="76"/>
      <c r="EK16" s="76"/>
      <c r="EL16" s="76"/>
      <c r="EM16" s="76"/>
      <c r="EN16" s="76"/>
      <c r="EO16" s="76"/>
      <c r="EP16" s="76"/>
      <c r="EQ16" s="76"/>
      <c r="ER16" s="76"/>
      <c r="ES16" s="76"/>
      <c r="ET16" s="76"/>
      <c r="EU16" s="76"/>
      <c r="EV16" s="76"/>
      <c r="EW16" s="76"/>
      <c r="EX16" s="76"/>
      <c r="EY16" s="76"/>
      <c r="EZ16" s="76"/>
      <c r="FA16" s="76"/>
      <c r="FB16" s="76"/>
      <c r="FC16" s="76"/>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row>
    <row r="17" customHeight="true" spans="1:251">
      <c r="A17" s="92" t="s">
        <v>512</v>
      </c>
      <c r="B17" s="101"/>
      <c r="C17" s="89" t="s">
        <v>513</v>
      </c>
      <c r="D17" s="99"/>
      <c r="E17" s="47"/>
      <c r="F17" s="47"/>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105"/>
      <c r="FE17" s="105"/>
      <c r="FF17" s="105"/>
      <c r="FG17" s="105"/>
      <c r="FH17" s="105"/>
      <c r="FI17" s="105"/>
      <c r="FJ17" s="105"/>
      <c r="FK17" s="105"/>
      <c r="FL17" s="105"/>
      <c r="FM17" s="105"/>
      <c r="FN17" s="105"/>
      <c r="FO17" s="105"/>
      <c r="FP17" s="105"/>
      <c r="FQ17" s="105"/>
      <c r="FR17" s="105"/>
      <c r="FS17" s="105"/>
      <c r="FT17" s="105"/>
      <c r="FU17" s="105"/>
      <c r="FV17" s="105"/>
      <c r="FW17" s="105"/>
      <c r="FX17" s="105"/>
      <c r="FY17" s="105"/>
      <c r="FZ17" s="105"/>
      <c r="GA17" s="105"/>
      <c r="GB17" s="105"/>
      <c r="GC17" s="105"/>
      <c r="GD17" s="105"/>
      <c r="GE17" s="105"/>
      <c r="GF17" s="105"/>
      <c r="GG17" s="105"/>
      <c r="GH17" s="105"/>
      <c r="GI17" s="105"/>
      <c r="GJ17" s="105"/>
      <c r="GK17" s="105"/>
      <c r="GL17" s="105"/>
      <c r="GM17" s="105"/>
      <c r="GN17" s="105"/>
      <c r="GO17" s="105"/>
      <c r="GP17" s="105"/>
      <c r="GQ17" s="105"/>
      <c r="GR17" s="105"/>
      <c r="GS17" s="105"/>
      <c r="GT17" s="105"/>
      <c r="GU17" s="105"/>
      <c r="GV17" s="105"/>
      <c r="GW17" s="105"/>
      <c r="GX17" s="105"/>
      <c r="GY17" s="105"/>
      <c r="GZ17" s="105"/>
      <c r="HA17" s="105"/>
      <c r="HB17" s="105"/>
      <c r="HC17" s="105"/>
      <c r="HD17" s="105"/>
      <c r="HE17" s="105"/>
      <c r="HF17" s="105"/>
      <c r="HG17" s="105"/>
      <c r="HH17" s="105"/>
      <c r="HI17" s="105"/>
      <c r="HJ17" s="105"/>
      <c r="HK17" s="105"/>
      <c r="HL17" s="105"/>
      <c r="HM17" s="105"/>
      <c r="HN17" s="105"/>
      <c r="HO17" s="105"/>
      <c r="HP17" s="105"/>
      <c r="HQ17" s="105"/>
      <c r="HR17" s="105"/>
      <c r="HS17" s="105"/>
      <c r="HT17" s="105"/>
      <c r="HU17" s="105"/>
      <c r="HV17" s="105"/>
      <c r="HW17" s="105"/>
      <c r="HX17" s="105"/>
      <c r="HY17" s="105"/>
      <c r="HZ17" s="105"/>
      <c r="IA17" s="105"/>
      <c r="IB17" s="105"/>
      <c r="IC17" s="105"/>
      <c r="ID17" s="105"/>
      <c r="IE17" s="105"/>
      <c r="IF17" s="105"/>
      <c r="IG17" s="105"/>
      <c r="IH17" s="105"/>
      <c r="II17" s="105"/>
      <c r="IJ17" s="105"/>
      <c r="IK17" s="105"/>
      <c r="IL17" s="105"/>
      <c r="IM17" s="105"/>
      <c r="IN17" s="105"/>
      <c r="IO17" s="105"/>
      <c r="IP17" s="105"/>
      <c r="IQ17" s="105"/>
    </row>
    <row r="18" customHeight="true" spans="1:251">
      <c r="A18" s="92" t="s">
        <v>514</v>
      </c>
      <c r="B18" s="58"/>
      <c r="C18" s="94"/>
      <c r="D18" s="99"/>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76"/>
      <c r="EI18" s="76"/>
      <c r="EJ18" s="76"/>
      <c r="EK18" s="76"/>
      <c r="EL18" s="76"/>
      <c r="EM18" s="76"/>
      <c r="EN18" s="76"/>
      <c r="EO18" s="76"/>
      <c r="EP18" s="76"/>
      <c r="EQ18" s="76"/>
      <c r="ER18" s="76"/>
      <c r="ES18" s="76"/>
      <c r="ET18" s="76"/>
      <c r="EU18" s="76"/>
      <c r="EV18" s="76"/>
      <c r="EW18" s="76"/>
      <c r="EX18" s="76"/>
      <c r="EY18" s="76"/>
      <c r="EZ18" s="76"/>
      <c r="FA18" s="76"/>
      <c r="FB18" s="76"/>
      <c r="FC18" s="76"/>
      <c r="FD18" s="105"/>
      <c r="FE18" s="105"/>
      <c r="FF18" s="105"/>
      <c r="FG18" s="105"/>
      <c r="FH18" s="105"/>
      <c r="FI18" s="105"/>
      <c r="FJ18" s="105"/>
      <c r="FK18" s="105"/>
      <c r="FL18" s="105"/>
      <c r="FM18" s="105"/>
      <c r="FN18" s="105"/>
      <c r="FO18" s="105"/>
      <c r="FP18" s="105"/>
      <c r="FQ18" s="105"/>
      <c r="FR18" s="105"/>
      <c r="FS18" s="105"/>
      <c r="FT18" s="105"/>
      <c r="FU18" s="105"/>
      <c r="FV18" s="105"/>
      <c r="FW18" s="105"/>
      <c r="FX18" s="105"/>
      <c r="FY18" s="105"/>
      <c r="FZ18" s="105"/>
      <c r="GA18" s="105"/>
      <c r="GB18" s="105"/>
      <c r="GC18" s="105"/>
      <c r="GD18" s="105"/>
      <c r="GE18" s="105"/>
      <c r="GF18" s="105"/>
      <c r="GG18" s="105"/>
      <c r="GH18" s="105"/>
      <c r="GI18" s="105"/>
      <c r="GJ18" s="105"/>
      <c r="GK18" s="105"/>
      <c r="GL18" s="105"/>
      <c r="GM18" s="105"/>
      <c r="GN18" s="105"/>
      <c r="GO18" s="105"/>
      <c r="GP18" s="105"/>
      <c r="GQ18" s="105"/>
      <c r="GR18" s="105"/>
      <c r="GS18" s="105"/>
      <c r="GT18" s="105"/>
      <c r="GU18" s="105"/>
      <c r="GV18" s="105"/>
      <c r="GW18" s="105"/>
      <c r="GX18" s="105"/>
      <c r="GY18" s="105"/>
      <c r="GZ18" s="105"/>
      <c r="HA18" s="105"/>
      <c r="HB18" s="105"/>
      <c r="HC18" s="105"/>
      <c r="HD18" s="105"/>
      <c r="HE18" s="105"/>
      <c r="HF18" s="105"/>
      <c r="HG18" s="105"/>
      <c r="HH18" s="105"/>
      <c r="HI18" s="105"/>
      <c r="HJ18" s="105"/>
      <c r="HK18" s="105"/>
      <c r="HL18" s="105"/>
      <c r="HM18" s="105"/>
      <c r="HN18" s="105"/>
      <c r="HO18" s="105"/>
      <c r="HP18" s="105"/>
      <c r="HQ18" s="105"/>
      <c r="HR18" s="105"/>
      <c r="HS18" s="105"/>
      <c r="HT18" s="105"/>
      <c r="HU18" s="105"/>
      <c r="HV18" s="105"/>
      <c r="HW18" s="105"/>
      <c r="HX18" s="105"/>
      <c r="HY18" s="105"/>
      <c r="HZ18" s="105"/>
      <c r="IA18" s="105"/>
      <c r="IB18" s="105"/>
      <c r="IC18" s="105"/>
      <c r="ID18" s="105"/>
      <c r="IE18" s="105"/>
      <c r="IF18" s="105"/>
      <c r="IG18" s="105"/>
      <c r="IH18" s="105"/>
      <c r="II18" s="105"/>
      <c r="IJ18" s="105"/>
      <c r="IK18" s="105"/>
      <c r="IL18" s="105"/>
      <c r="IM18" s="105"/>
      <c r="IN18" s="105"/>
      <c r="IO18" s="105"/>
      <c r="IP18" s="105"/>
      <c r="IQ18" s="105"/>
    </row>
    <row r="19" customHeight="true" spans="1:5">
      <c r="A19" s="103" t="s">
        <v>515</v>
      </c>
      <c r="B19" s="104">
        <v>11557635</v>
      </c>
      <c r="C19" s="98" t="s">
        <v>516</v>
      </c>
      <c r="D19" s="99">
        <f>D16+D17</f>
        <v>11557635</v>
      </c>
      <c r="E19" s="47"/>
    </row>
    <row r="26" customHeight="true" spans="3:3">
      <c r="C26" s="47"/>
    </row>
  </sheetData>
  <mergeCells count="2">
    <mergeCell ref="A5:B5"/>
    <mergeCell ref="C5:D5"/>
  </mergeCells>
  <printOptions horizontalCentered="true"/>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3"/>
  <sheetViews>
    <sheetView showGridLines="0" showZeros="0" workbookViewId="0">
      <selection activeCell="M8" sqref="M8"/>
    </sheetView>
  </sheetViews>
  <sheetFormatPr defaultColWidth="6.875" defaultRowHeight="12.75" customHeight="true"/>
  <cols>
    <col min="1" max="1" width="12.375" style="45" customWidth="true"/>
    <col min="2" max="2" width="38.25" style="45" customWidth="true"/>
    <col min="3" max="3" width="15.875" style="45" customWidth="true"/>
    <col min="4" max="4" width="6.25" style="45" customWidth="true"/>
    <col min="5" max="5" width="15.625" style="45" customWidth="true"/>
    <col min="6" max="6" width="8.875" style="45" customWidth="true"/>
    <col min="7" max="7" width="10.625" style="45" customWidth="true"/>
    <col min="8" max="8" width="9.875" style="45" customWidth="true"/>
    <col min="9" max="9" width="7.375" style="45" customWidth="true"/>
    <col min="10" max="10" width="7.5" style="45" customWidth="true"/>
    <col min="11" max="11" width="5.25" style="45" customWidth="true"/>
    <col min="12" max="12" width="8.875" style="45" customWidth="true"/>
    <col min="13" max="16384" width="6.875" style="45"/>
  </cols>
  <sheetData>
    <row r="1" ht="17.1" customHeight="true" spans="1:12">
      <c r="A1" s="46" t="s">
        <v>517</v>
      </c>
      <c r="L1" s="72"/>
    </row>
    <row r="2" ht="26.1" customHeight="true" spans="1:12">
      <c r="A2" s="48" t="s">
        <v>518</v>
      </c>
      <c r="B2" s="48"/>
      <c r="C2" s="48"/>
      <c r="D2" s="48"/>
      <c r="E2" s="48"/>
      <c r="F2" s="48"/>
      <c r="G2" s="48"/>
      <c r="H2" s="48"/>
      <c r="I2" s="48"/>
      <c r="J2" s="48"/>
      <c r="K2" s="48"/>
      <c r="L2" s="48"/>
    </row>
    <row r="3" ht="15" customHeight="true" spans="1:12">
      <c r="A3" s="60"/>
      <c r="B3" s="60"/>
      <c r="C3" s="60"/>
      <c r="D3" s="60"/>
      <c r="E3" s="60"/>
      <c r="F3" s="60"/>
      <c r="G3" s="60"/>
      <c r="H3" s="60"/>
      <c r="I3" s="60"/>
      <c r="J3" s="60"/>
      <c r="K3" s="60"/>
      <c r="L3" s="73" t="s">
        <v>313</v>
      </c>
    </row>
    <row r="4" ht="24" customHeight="true" spans="1:12">
      <c r="A4" s="61" t="s">
        <v>519</v>
      </c>
      <c r="B4" s="61"/>
      <c r="C4" s="62" t="s">
        <v>318</v>
      </c>
      <c r="D4" s="40" t="s">
        <v>514</v>
      </c>
      <c r="E4" s="40" t="s">
        <v>504</v>
      </c>
      <c r="F4" s="40" t="s">
        <v>505</v>
      </c>
      <c r="G4" s="40" t="s">
        <v>506</v>
      </c>
      <c r="H4" s="69" t="s">
        <v>507</v>
      </c>
      <c r="I4" s="62"/>
      <c r="J4" s="40" t="s">
        <v>508</v>
      </c>
      <c r="K4" s="40" t="s">
        <v>509</v>
      </c>
      <c r="L4" s="74" t="s">
        <v>512</v>
      </c>
    </row>
    <row r="5" ht="47.1" customHeight="true" spans="1:12">
      <c r="A5" s="63" t="s">
        <v>340</v>
      </c>
      <c r="B5" s="64" t="s">
        <v>341</v>
      </c>
      <c r="C5" s="51"/>
      <c r="D5" s="51"/>
      <c r="E5" s="51"/>
      <c r="F5" s="51"/>
      <c r="G5" s="51"/>
      <c r="H5" s="40" t="s">
        <v>520</v>
      </c>
      <c r="I5" s="40" t="s">
        <v>521</v>
      </c>
      <c r="J5" s="51"/>
      <c r="K5" s="51"/>
      <c r="L5" s="51"/>
    </row>
    <row r="6" ht="18" customHeight="true" spans="1:12">
      <c r="A6" s="65"/>
      <c r="B6" s="66" t="s">
        <v>318</v>
      </c>
      <c r="C6" s="55">
        <v>11557635</v>
      </c>
      <c r="D6" s="67"/>
      <c r="E6" s="55">
        <v>11557635</v>
      </c>
      <c r="F6" s="58"/>
      <c r="G6" s="70"/>
      <c r="H6" s="71"/>
      <c r="I6" s="71"/>
      <c r="J6" s="58"/>
      <c r="K6" s="70"/>
      <c r="L6" s="58"/>
    </row>
    <row r="7" ht="18" customHeight="true" spans="1:12">
      <c r="A7" s="68" t="s">
        <v>346</v>
      </c>
      <c r="B7" s="66" t="s">
        <v>325</v>
      </c>
      <c r="C7" s="54">
        <v>9418512</v>
      </c>
      <c r="D7" s="67"/>
      <c r="E7" s="54">
        <v>9418512</v>
      </c>
      <c r="F7" s="58"/>
      <c r="G7" s="70"/>
      <c r="H7" s="71"/>
      <c r="I7" s="71"/>
      <c r="J7" s="58"/>
      <c r="K7" s="70"/>
      <c r="L7" s="58"/>
    </row>
    <row r="8" ht="18" customHeight="true" spans="1:12">
      <c r="A8" s="68" t="s">
        <v>347</v>
      </c>
      <c r="B8" s="66" t="s">
        <v>348</v>
      </c>
      <c r="C8" s="54">
        <v>9418512</v>
      </c>
      <c r="D8" s="67"/>
      <c r="E8" s="54">
        <v>9418512</v>
      </c>
      <c r="F8" s="58"/>
      <c r="G8" s="70"/>
      <c r="H8" s="71"/>
      <c r="I8" s="71"/>
      <c r="J8" s="58"/>
      <c r="K8" s="70"/>
      <c r="L8" s="58"/>
    </row>
    <row r="9" ht="18" customHeight="true" spans="1:12">
      <c r="A9" s="68" t="s">
        <v>349</v>
      </c>
      <c r="B9" s="66" t="s">
        <v>350</v>
      </c>
      <c r="C9" s="54">
        <v>5810332</v>
      </c>
      <c r="D9" s="67"/>
      <c r="E9" s="54">
        <v>5810332</v>
      </c>
      <c r="F9" s="58"/>
      <c r="G9" s="70"/>
      <c r="H9" s="71"/>
      <c r="I9" s="71"/>
      <c r="J9" s="58"/>
      <c r="K9" s="70"/>
      <c r="L9" s="58"/>
    </row>
    <row r="10" ht="18" customHeight="true" spans="1:12">
      <c r="A10" s="68" t="s">
        <v>351</v>
      </c>
      <c r="B10" s="66" t="s">
        <v>352</v>
      </c>
      <c r="C10" s="54">
        <v>2134980</v>
      </c>
      <c r="D10" s="67"/>
      <c r="E10" s="54">
        <v>2134980</v>
      </c>
      <c r="F10" s="58"/>
      <c r="G10" s="70"/>
      <c r="H10" s="71"/>
      <c r="I10" s="71"/>
      <c r="J10" s="58"/>
      <c r="K10" s="70"/>
      <c r="L10" s="58"/>
    </row>
    <row r="11" ht="18" customHeight="true" spans="1:12">
      <c r="A11" s="68" t="s">
        <v>353</v>
      </c>
      <c r="B11" s="66" t="s">
        <v>354</v>
      </c>
      <c r="C11" s="54">
        <v>1473200</v>
      </c>
      <c r="D11" s="67"/>
      <c r="E11" s="54">
        <v>1473200</v>
      </c>
      <c r="F11" s="58"/>
      <c r="G11" s="70"/>
      <c r="H11" s="71"/>
      <c r="I11" s="71"/>
      <c r="J11" s="58"/>
      <c r="K11" s="70"/>
      <c r="L11" s="58"/>
    </row>
    <row r="12" ht="18" customHeight="true" spans="1:12">
      <c r="A12" s="68" t="s">
        <v>355</v>
      </c>
      <c r="B12" s="66" t="s">
        <v>327</v>
      </c>
      <c r="C12" s="54">
        <v>29077</v>
      </c>
      <c r="D12" s="67"/>
      <c r="E12" s="54">
        <v>29077</v>
      </c>
      <c r="F12" s="58"/>
      <c r="G12" s="70"/>
      <c r="H12" s="71"/>
      <c r="I12" s="71"/>
      <c r="J12" s="58"/>
      <c r="K12" s="70"/>
      <c r="L12" s="58"/>
    </row>
    <row r="13" ht="18" customHeight="true" spans="1:12">
      <c r="A13" s="68" t="s">
        <v>356</v>
      </c>
      <c r="B13" s="66" t="s">
        <v>357</v>
      </c>
      <c r="C13" s="54">
        <v>29077</v>
      </c>
      <c r="D13" s="67"/>
      <c r="E13" s="54">
        <v>29077</v>
      </c>
      <c r="F13" s="58"/>
      <c r="G13" s="70"/>
      <c r="H13" s="71"/>
      <c r="I13" s="71"/>
      <c r="J13" s="58"/>
      <c r="K13" s="70"/>
      <c r="L13" s="58"/>
    </row>
    <row r="14" ht="18" customHeight="true" spans="1:12">
      <c r="A14" s="68" t="s">
        <v>358</v>
      </c>
      <c r="B14" s="66" t="s">
        <v>359</v>
      </c>
      <c r="C14" s="54">
        <v>29077</v>
      </c>
      <c r="D14" s="67"/>
      <c r="E14" s="54">
        <v>29077</v>
      </c>
      <c r="F14" s="58"/>
      <c r="G14" s="70"/>
      <c r="H14" s="71"/>
      <c r="I14" s="71"/>
      <c r="J14" s="58"/>
      <c r="K14" s="70"/>
      <c r="L14" s="58"/>
    </row>
    <row r="15" ht="18" customHeight="true" spans="1:12">
      <c r="A15" s="68" t="s">
        <v>360</v>
      </c>
      <c r="B15" s="66" t="s">
        <v>329</v>
      </c>
      <c r="C15" s="54">
        <v>1349413</v>
      </c>
      <c r="D15" s="67"/>
      <c r="E15" s="54">
        <v>1349413</v>
      </c>
      <c r="F15" s="58"/>
      <c r="G15" s="70"/>
      <c r="H15" s="71"/>
      <c r="I15" s="71"/>
      <c r="J15" s="58"/>
      <c r="K15" s="70"/>
      <c r="L15" s="58"/>
    </row>
    <row r="16" ht="18" customHeight="true" spans="1:12">
      <c r="A16" s="68" t="s">
        <v>361</v>
      </c>
      <c r="B16" s="66" t="s">
        <v>362</v>
      </c>
      <c r="C16" s="54">
        <v>1349413</v>
      </c>
      <c r="D16" s="67"/>
      <c r="E16" s="54">
        <v>1349413</v>
      </c>
      <c r="F16" s="58"/>
      <c r="G16" s="70"/>
      <c r="H16" s="71"/>
      <c r="I16" s="71"/>
      <c r="J16" s="58"/>
      <c r="K16" s="70"/>
      <c r="L16" s="58"/>
    </row>
    <row r="17" ht="18" customHeight="true" spans="1:12">
      <c r="A17" s="68" t="s">
        <v>363</v>
      </c>
      <c r="B17" s="66" t="s">
        <v>364</v>
      </c>
      <c r="C17" s="54">
        <v>591609</v>
      </c>
      <c r="D17" s="67"/>
      <c r="E17" s="54">
        <v>591609</v>
      </c>
      <c r="F17" s="58"/>
      <c r="G17" s="70"/>
      <c r="H17" s="71"/>
      <c r="I17" s="71"/>
      <c r="J17" s="58"/>
      <c r="K17" s="70"/>
      <c r="L17" s="58"/>
    </row>
    <row r="18" ht="18" customHeight="true" spans="1:12">
      <c r="A18" s="68" t="s">
        <v>365</v>
      </c>
      <c r="B18" s="66" t="s">
        <v>366</v>
      </c>
      <c r="C18" s="54">
        <v>295804</v>
      </c>
      <c r="D18" s="67"/>
      <c r="E18" s="54">
        <v>295804</v>
      </c>
      <c r="F18" s="58"/>
      <c r="G18" s="70"/>
      <c r="H18" s="71"/>
      <c r="I18" s="71"/>
      <c r="J18" s="58"/>
      <c r="K18" s="70"/>
      <c r="L18" s="58"/>
    </row>
    <row r="19" ht="18" customHeight="true" spans="1:12">
      <c r="A19" s="68" t="s">
        <v>367</v>
      </c>
      <c r="B19" s="66" t="s">
        <v>522</v>
      </c>
      <c r="C19" s="54">
        <v>462000</v>
      </c>
      <c r="D19" s="67"/>
      <c r="E19" s="54">
        <v>462000</v>
      </c>
      <c r="F19" s="58"/>
      <c r="G19" s="70"/>
      <c r="H19" s="71"/>
      <c r="I19" s="71"/>
      <c r="J19" s="58"/>
      <c r="K19" s="70"/>
      <c r="L19" s="58"/>
    </row>
    <row r="20" ht="18" customHeight="true" spans="1:12">
      <c r="A20" s="68" t="s">
        <v>369</v>
      </c>
      <c r="B20" s="66" t="s">
        <v>331</v>
      </c>
      <c r="C20" s="54">
        <v>315386</v>
      </c>
      <c r="D20" s="67"/>
      <c r="E20" s="54">
        <v>315386</v>
      </c>
      <c r="F20" s="58"/>
      <c r="G20" s="70"/>
      <c r="H20" s="71"/>
      <c r="I20" s="71"/>
      <c r="J20" s="58"/>
      <c r="K20" s="70"/>
      <c r="L20" s="58"/>
    </row>
    <row r="21" ht="18" customHeight="true" spans="1:12">
      <c r="A21" s="68" t="s">
        <v>370</v>
      </c>
      <c r="B21" s="66" t="s">
        <v>371</v>
      </c>
      <c r="C21" s="54">
        <v>315386</v>
      </c>
      <c r="D21" s="67"/>
      <c r="E21" s="54">
        <v>315386</v>
      </c>
      <c r="F21" s="58"/>
      <c r="G21" s="70"/>
      <c r="H21" s="71"/>
      <c r="I21" s="71"/>
      <c r="J21" s="58"/>
      <c r="K21" s="70"/>
      <c r="L21" s="58"/>
    </row>
    <row r="22" ht="18" customHeight="true" spans="1:12">
      <c r="A22" s="68" t="s">
        <v>372</v>
      </c>
      <c r="B22" s="66" t="s">
        <v>373</v>
      </c>
      <c r="C22" s="54">
        <v>219819</v>
      </c>
      <c r="D22" s="67"/>
      <c r="E22" s="54">
        <v>219819</v>
      </c>
      <c r="F22" s="58"/>
      <c r="G22" s="70"/>
      <c r="H22" s="71"/>
      <c r="I22" s="71"/>
      <c r="J22" s="58"/>
      <c r="K22" s="70"/>
      <c r="L22" s="58"/>
    </row>
    <row r="23" ht="18" customHeight="true" spans="1:12">
      <c r="A23" s="68" t="s">
        <v>374</v>
      </c>
      <c r="B23" s="66" t="s">
        <v>375</v>
      </c>
      <c r="C23" s="54">
        <v>95567</v>
      </c>
      <c r="D23" s="67"/>
      <c r="E23" s="54">
        <v>95567</v>
      </c>
      <c r="F23" s="58"/>
      <c r="G23" s="70"/>
      <c r="H23" s="71"/>
      <c r="I23" s="71"/>
      <c r="J23" s="58"/>
      <c r="K23" s="70"/>
      <c r="L23" s="58"/>
    </row>
    <row r="24" ht="18" customHeight="true" spans="1:12">
      <c r="A24" s="68" t="s">
        <v>376</v>
      </c>
      <c r="B24" s="66" t="s">
        <v>332</v>
      </c>
      <c r="C24" s="54">
        <v>445247</v>
      </c>
      <c r="D24" s="67"/>
      <c r="E24" s="54">
        <v>445247</v>
      </c>
      <c r="F24" s="58"/>
      <c r="G24" s="70"/>
      <c r="H24" s="71"/>
      <c r="I24" s="71"/>
      <c r="J24" s="58"/>
      <c r="K24" s="70"/>
      <c r="L24" s="58"/>
    </row>
    <row r="25" ht="18" customHeight="true" spans="1:12">
      <c r="A25" s="68" t="s">
        <v>377</v>
      </c>
      <c r="B25" s="66" t="s">
        <v>378</v>
      </c>
      <c r="C25" s="54">
        <v>445247</v>
      </c>
      <c r="D25" s="67"/>
      <c r="E25" s="54">
        <v>445247</v>
      </c>
      <c r="F25" s="58"/>
      <c r="G25" s="70"/>
      <c r="H25" s="71"/>
      <c r="I25" s="71"/>
      <c r="J25" s="58"/>
      <c r="K25" s="70"/>
      <c r="L25" s="58"/>
    </row>
    <row r="26" ht="18" customHeight="true" spans="1:12">
      <c r="A26" s="68" t="s">
        <v>379</v>
      </c>
      <c r="B26" s="66" t="s">
        <v>380</v>
      </c>
      <c r="C26" s="54">
        <v>445247</v>
      </c>
      <c r="D26" s="67"/>
      <c r="E26" s="54">
        <v>445247</v>
      </c>
      <c r="F26" s="58"/>
      <c r="G26" s="70"/>
      <c r="H26" s="71"/>
      <c r="I26" s="71"/>
      <c r="J26" s="58"/>
      <c r="K26" s="70"/>
      <c r="L26" s="58"/>
    </row>
    <row r="27" ht="21" customHeight="true" spans="1:12">
      <c r="A27" s="47"/>
      <c r="B27" s="47"/>
      <c r="C27" s="47"/>
      <c r="D27" s="47"/>
      <c r="E27" s="47"/>
      <c r="F27" s="47"/>
      <c r="G27" s="47"/>
      <c r="H27" s="47"/>
      <c r="I27" s="47"/>
      <c r="J27" s="47"/>
      <c r="K27" s="47"/>
      <c r="L27" s="47"/>
    </row>
    <row r="28" ht="21" customHeight="true" spans="2:12">
      <c r="B28" s="47"/>
      <c r="C28" s="47"/>
      <c r="D28" s="47"/>
      <c r="E28" s="47"/>
      <c r="F28" s="47"/>
      <c r="G28" s="47"/>
      <c r="H28" s="47"/>
      <c r="I28" s="47"/>
      <c r="J28" s="47"/>
      <c r="K28" s="47"/>
      <c r="L28" s="47"/>
    </row>
    <row r="29" customHeight="true" spans="2:12">
      <c r="B29" s="47"/>
      <c r="C29" s="47"/>
      <c r="D29" s="47"/>
      <c r="E29" s="47"/>
      <c r="F29" s="47"/>
      <c r="G29" s="47"/>
      <c r="H29" s="47"/>
      <c r="I29" s="47"/>
      <c r="J29" s="47"/>
      <c r="K29" s="47"/>
      <c r="L29" s="47"/>
    </row>
    <row r="30" customHeight="true" spans="1:12">
      <c r="A30" s="47"/>
      <c r="B30" s="47"/>
      <c r="C30" s="47"/>
      <c r="D30" s="47"/>
      <c r="E30" s="47"/>
      <c r="F30" s="47"/>
      <c r="G30" s="47"/>
      <c r="H30" s="47"/>
      <c r="I30" s="47"/>
      <c r="J30" s="47"/>
      <c r="K30" s="47"/>
      <c r="L30" s="47"/>
    </row>
    <row r="31" customHeight="true" spans="2:12">
      <c r="B31" s="47"/>
      <c r="C31" s="47"/>
      <c r="D31" s="47"/>
      <c r="F31" s="47"/>
      <c r="G31" s="47"/>
      <c r="H31" s="47"/>
      <c r="I31" s="47"/>
      <c r="J31" s="47"/>
      <c r="K31" s="47"/>
      <c r="L31" s="47"/>
    </row>
    <row r="32" customHeight="true" spans="2:12">
      <c r="B32" s="47"/>
      <c r="C32" s="47"/>
      <c r="I32" s="47"/>
      <c r="J32" s="47"/>
      <c r="K32" s="47"/>
      <c r="L32" s="47"/>
    </row>
    <row r="33" customHeight="true" spans="2:11">
      <c r="B33" s="47"/>
      <c r="J33" s="47"/>
      <c r="K33" s="47"/>
    </row>
    <row r="34" customHeight="true" spans="2:12">
      <c r="B34" s="47"/>
      <c r="J34" s="47"/>
      <c r="K34" s="47"/>
      <c r="L34" s="47"/>
    </row>
    <row r="35" customHeight="true" spans="2:10">
      <c r="B35" s="47"/>
      <c r="E35" s="47"/>
      <c r="J35" s="47"/>
    </row>
    <row r="36" customHeight="true" spans="2:10">
      <c r="B36" s="47"/>
      <c r="I36" s="47"/>
      <c r="J36" s="47"/>
    </row>
    <row r="37" customHeight="true" spans="2:9">
      <c r="B37" s="47"/>
      <c r="I37" s="47"/>
    </row>
    <row r="38" customHeight="true" spans="2:11">
      <c r="B38" s="47"/>
      <c r="I38" s="47"/>
      <c r="K38" s="47"/>
    </row>
    <row r="39" customHeight="true" spans="2:2">
      <c r="B39" s="47"/>
    </row>
    <row r="40" customHeight="true" spans="2:6">
      <c r="B40" s="47"/>
      <c r="C40" s="47"/>
      <c r="F40" s="47"/>
    </row>
    <row r="41" customHeight="true" spans="2:2">
      <c r="B41" s="47"/>
    </row>
    <row r="42" customHeight="true" spans="2:4">
      <c r="B42" s="47"/>
      <c r="C42" s="47"/>
      <c r="D42" s="47"/>
    </row>
    <row r="43" customHeight="true" spans="2:11">
      <c r="B43" s="47"/>
      <c r="K43" s="47"/>
    </row>
  </sheetData>
  <mergeCells count="11">
    <mergeCell ref="A2:L2"/>
    <mergeCell ref="A4:B4"/>
    <mergeCell ref="H4:I4"/>
    <mergeCell ref="C4:C5"/>
    <mergeCell ref="D4:D5"/>
    <mergeCell ref="E4:E5"/>
    <mergeCell ref="F4:F5"/>
    <mergeCell ref="G4:G5"/>
    <mergeCell ref="J4:J5"/>
    <mergeCell ref="K4:K5"/>
    <mergeCell ref="L4:L5"/>
  </mergeCells>
  <printOptions horizontalCentered="true" verticalCentered="true"/>
  <pageMargins left="0.196527777777778" right="0.196527777777778" top="0.60625" bottom="0.409027777777778" header="0.5" footer="0.5"/>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showGridLines="0" showZeros="0" workbookViewId="0">
      <selection activeCell="G11" sqref="G11"/>
    </sheetView>
  </sheetViews>
  <sheetFormatPr defaultColWidth="6.875" defaultRowHeight="12.75" customHeight="true"/>
  <cols>
    <col min="1" max="1" width="17.125" style="45" customWidth="true"/>
    <col min="2" max="2" width="39.5" style="45" customWidth="true"/>
    <col min="3" max="5" width="18" style="45" customWidth="true"/>
    <col min="6" max="6" width="8.5" style="45" customWidth="true"/>
    <col min="7" max="7" width="10.375" style="45" customWidth="true"/>
    <col min="8" max="8" width="12.625" style="45" customWidth="true"/>
    <col min="9" max="16384" width="6.875" style="45"/>
  </cols>
  <sheetData>
    <row r="1" ht="20.1" customHeight="true" spans="1:2">
      <c r="A1" s="46" t="s">
        <v>523</v>
      </c>
      <c r="B1" s="47"/>
    </row>
    <row r="2" ht="29.1" customHeight="true" spans="1:8">
      <c r="A2" s="48" t="s">
        <v>524</v>
      </c>
      <c r="B2" s="48"/>
      <c r="C2" s="48"/>
      <c r="D2" s="48"/>
      <c r="E2" s="48"/>
      <c r="F2" s="48"/>
      <c r="G2" s="48"/>
      <c r="H2" s="48"/>
    </row>
    <row r="3" ht="18" customHeight="true" spans="1:8">
      <c r="A3" s="49"/>
      <c r="B3" s="50"/>
      <c r="C3" s="49"/>
      <c r="D3" s="49"/>
      <c r="E3" s="49"/>
      <c r="F3" s="49"/>
      <c r="G3" s="49"/>
      <c r="H3" s="57" t="s">
        <v>313</v>
      </c>
    </row>
    <row r="4" ht="29.25" customHeight="true" spans="1:8">
      <c r="A4" s="40" t="s">
        <v>340</v>
      </c>
      <c r="B4" s="40" t="s">
        <v>341</v>
      </c>
      <c r="C4" s="40" t="s">
        <v>318</v>
      </c>
      <c r="D4" s="51" t="s">
        <v>343</v>
      </c>
      <c r="E4" s="51" t="s">
        <v>344</v>
      </c>
      <c r="F4" s="51" t="s">
        <v>525</v>
      </c>
      <c r="G4" s="51" t="s">
        <v>526</v>
      </c>
      <c r="H4" s="51" t="s">
        <v>527</v>
      </c>
    </row>
    <row r="5" ht="18.95" customHeight="true" spans="1:8">
      <c r="A5" s="52"/>
      <c r="B5" s="53" t="s">
        <v>345</v>
      </c>
      <c r="C5" s="54">
        <v>11557635</v>
      </c>
      <c r="D5" s="55">
        <v>10084435</v>
      </c>
      <c r="E5" s="55">
        <v>1473200</v>
      </c>
      <c r="F5" s="40"/>
      <c r="G5" s="40"/>
      <c r="H5" s="40"/>
    </row>
    <row r="6" ht="18.95" customHeight="true" spans="1:8">
      <c r="A6" s="56" t="s">
        <v>346</v>
      </c>
      <c r="B6" s="53" t="s">
        <v>325</v>
      </c>
      <c r="C6" s="54">
        <v>9418512</v>
      </c>
      <c r="D6" s="55">
        <v>7945312</v>
      </c>
      <c r="E6" s="55">
        <v>1473200</v>
      </c>
      <c r="F6" s="40"/>
      <c r="G6" s="40"/>
      <c r="H6" s="40"/>
    </row>
    <row r="7" ht="18.95" customHeight="true" spans="1:8">
      <c r="A7" s="56" t="s">
        <v>347</v>
      </c>
      <c r="B7" s="53" t="s">
        <v>348</v>
      </c>
      <c r="C7" s="54">
        <v>9418512</v>
      </c>
      <c r="D7" s="55">
        <v>7945312</v>
      </c>
      <c r="E7" s="55">
        <v>1473200</v>
      </c>
      <c r="F7" s="40"/>
      <c r="G7" s="40"/>
      <c r="H7" s="40"/>
    </row>
    <row r="8" ht="18.95" customHeight="true" spans="1:8">
      <c r="A8" s="56" t="s">
        <v>349</v>
      </c>
      <c r="B8" s="53" t="s">
        <v>350</v>
      </c>
      <c r="C8" s="54">
        <v>5810332</v>
      </c>
      <c r="D8" s="55">
        <v>5810332</v>
      </c>
      <c r="E8" s="55"/>
      <c r="F8" s="40"/>
      <c r="G8" s="40"/>
      <c r="H8" s="40"/>
    </row>
    <row r="9" ht="18.95" customHeight="true" spans="1:8">
      <c r="A9" s="56" t="s">
        <v>351</v>
      </c>
      <c r="B9" s="53" t="s">
        <v>352</v>
      </c>
      <c r="C9" s="54">
        <v>2134980</v>
      </c>
      <c r="D9" s="55">
        <v>2134980</v>
      </c>
      <c r="E9" s="55"/>
      <c r="F9" s="40"/>
      <c r="G9" s="40"/>
      <c r="H9" s="40"/>
    </row>
    <row r="10" ht="18.95" customHeight="true" spans="1:8">
      <c r="A10" s="56" t="s">
        <v>353</v>
      </c>
      <c r="B10" s="53" t="s">
        <v>354</v>
      </c>
      <c r="C10" s="54">
        <v>1473200</v>
      </c>
      <c r="D10" s="55"/>
      <c r="E10" s="55">
        <v>1473200</v>
      </c>
      <c r="F10" s="40"/>
      <c r="G10" s="40"/>
      <c r="H10" s="40"/>
    </row>
    <row r="11" ht="18.95" customHeight="true" spans="1:8">
      <c r="A11" s="56" t="s">
        <v>355</v>
      </c>
      <c r="B11" s="53" t="s">
        <v>327</v>
      </c>
      <c r="C11" s="54">
        <v>29077</v>
      </c>
      <c r="D11" s="55">
        <v>29077</v>
      </c>
      <c r="E11" s="55"/>
      <c r="F11" s="40"/>
      <c r="G11" s="40"/>
      <c r="H11" s="40"/>
    </row>
    <row r="12" ht="18.95" customHeight="true" spans="1:8">
      <c r="A12" s="56" t="s">
        <v>356</v>
      </c>
      <c r="B12" s="53" t="s">
        <v>357</v>
      </c>
      <c r="C12" s="54">
        <v>29077</v>
      </c>
      <c r="D12" s="55">
        <v>29077</v>
      </c>
      <c r="E12" s="55"/>
      <c r="F12" s="40"/>
      <c r="G12" s="40"/>
      <c r="H12" s="40"/>
    </row>
    <row r="13" ht="18.95" customHeight="true" spans="1:8">
      <c r="A13" s="56" t="s">
        <v>358</v>
      </c>
      <c r="B13" s="53" t="s">
        <v>359</v>
      </c>
      <c r="C13" s="54">
        <v>29077</v>
      </c>
      <c r="D13" s="55">
        <v>29077</v>
      </c>
      <c r="E13" s="55"/>
      <c r="F13" s="40"/>
      <c r="G13" s="40"/>
      <c r="H13" s="40"/>
    </row>
    <row r="14" ht="18.95" customHeight="true" spans="1:8">
      <c r="A14" s="56" t="s">
        <v>360</v>
      </c>
      <c r="B14" s="53" t="s">
        <v>329</v>
      </c>
      <c r="C14" s="54">
        <v>1349413</v>
      </c>
      <c r="D14" s="55">
        <v>1349413</v>
      </c>
      <c r="E14" s="55"/>
      <c r="F14" s="40"/>
      <c r="G14" s="40"/>
      <c r="H14" s="40"/>
    </row>
    <row r="15" ht="18.95" customHeight="true" spans="1:8">
      <c r="A15" s="56" t="s">
        <v>361</v>
      </c>
      <c r="B15" s="53" t="s">
        <v>362</v>
      </c>
      <c r="C15" s="54">
        <v>1349413</v>
      </c>
      <c r="D15" s="55">
        <v>1349413</v>
      </c>
      <c r="E15" s="55"/>
      <c r="F15" s="40"/>
      <c r="G15" s="40"/>
      <c r="H15" s="40"/>
    </row>
    <row r="16" ht="18.95" customHeight="true" spans="1:8">
      <c r="A16" s="56" t="s">
        <v>363</v>
      </c>
      <c r="B16" s="53" t="s">
        <v>364</v>
      </c>
      <c r="C16" s="54">
        <v>591609</v>
      </c>
      <c r="D16" s="55">
        <v>591609</v>
      </c>
      <c r="E16" s="55"/>
      <c r="F16" s="40"/>
      <c r="G16" s="40"/>
      <c r="H16" s="40"/>
    </row>
    <row r="17" ht="18.95" customHeight="true" spans="1:8">
      <c r="A17" s="56" t="s">
        <v>365</v>
      </c>
      <c r="B17" s="53" t="s">
        <v>366</v>
      </c>
      <c r="C17" s="54">
        <v>295804</v>
      </c>
      <c r="D17" s="55">
        <v>295804</v>
      </c>
      <c r="E17" s="55"/>
      <c r="F17" s="40"/>
      <c r="G17" s="40"/>
      <c r="H17" s="40"/>
    </row>
    <row r="18" ht="18.95" customHeight="true" spans="1:8">
      <c r="A18" s="56" t="s">
        <v>367</v>
      </c>
      <c r="B18" s="53" t="s">
        <v>368</v>
      </c>
      <c r="C18" s="54">
        <v>462000</v>
      </c>
      <c r="D18" s="55">
        <v>462000</v>
      </c>
      <c r="E18" s="55"/>
      <c r="F18" s="40"/>
      <c r="G18" s="40"/>
      <c r="H18" s="40"/>
    </row>
    <row r="19" ht="18.95" customHeight="true" spans="1:8">
      <c r="A19" s="56" t="s">
        <v>369</v>
      </c>
      <c r="B19" s="53" t="s">
        <v>331</v>
      </c>
      <c r="C19" s="54">
        <v>315386</v>
      </c>
      <c r="D19" s="55">
        <v>315386</v>
      </c>
      <c r="E19" s="55"/>
      <c r="F19" s="40"/>
      <c r="G19" s="40"/>
      <c r="H19" s="40"/>
    </row>
    <row r="20" ht="18.95" customHeight="true" spans="1:8">
      <c r="A20" s="56" t="s">
        <v>370</v>
      </c>
      <c r="B20" s="53" t="s">
        <v>371</v>
      </c>
      <c r="C20" s="54">
        <v>315386</v>
      </c>
      <c r="D20" s="55">
        <v>315386</v>
      </c>
      <c r="E20" s="55"/>
      <c r="F20" s="40"/>
      <c r="G20" s="40"/>
      <c r="H20" s="40"/>
    </row>
    <row r="21" ht="18.95" customHeight="true" spans="1:8">
      <c r="A21" s="56" t="s">
        <v>372</v>
      </c>
      <c r="B21" s="53" t="s">
        <v>373</v>
      </c>
      <c r="C21" s="54">
        <v>219819</v>
      </c>
      <c r="D21" s="55">
        <v>219819</v>
      </c>
      <c r="E21" s="55"/>
      <c r="F21" s="40"/>
      <c r="G21" s="40"/>
      <c r="H21" s="40"/>
    </row>
    <row r="22" ht="18.95" customHeight="true" spans="1:8">
      <c r="A22" s="56" t="s">
        <v>374</v>
      </c>
      <c r="B22" s="53" t="s">
        <v>375</v>
      </c>
      <c r="C22" s="54">
        <v>95567</v>
      </c>
      <c r="D22" s="55">
        <v>95567</v>
      </c>
      <c r="E22" s="55"/>
      <c r="F22" s="40"/>
      <c r="G22" s="40"/>
      <c r="H22" s="40"/>
    </row>
    <row r="23" ht="18.95" customHeight="true" spans="1:8">
      <c r="A23" s="56" t="s">
        <v>376</v>
      </c>
      <c r="B23" s="53" t="s">
        <v>332</v>
      </c>
      <c r="C23" s="54">
        <v>445247</v>
      </c>
      <c r="D23" s="55">
        <v>445247</v>
      </c>
      <c r="E23" s="55"/>
      <c r="F23" s="40"/>
      <c r="G23" s="40"/>
      <c r="H23" s="40"/>
    </row>
    <row r="24" ht="18.95" customHeight="true" spans="1:8">
      <c r="A24" s="56" t="s">
        <v>377</v>
      </c>
      <c r="B24" s="53" t="s">
        <v>378</v>
      </c>
      <c r="C24" s="54">
        <v>445247</v>
      </c>
      <c r="D24" s="55">
        <v>445247</v>
      </c>
      <c r="E24" s="55"/>
      <c r="F24" s="58"/>
      <c r="G24" s="58"/>
      <c r="H24" s="58"/>
    </row>
    <row r="25" ht="18.95" customHeight="true" spans="1:8">
      <c r="A25" s="56" t="s">
        <v>379</v>
      </c>
      <c r="B25" s="53" t="s">
        <v>380</v>
      </c>
      <c r="C25" s="54">
        <v>445247</v>
      </c>
      <c r="D25" s="55">
        <v>445247</v>
      </c>
      <c r="E25" s="55"/>
      <c r="F25" s="59"/>
      <c r="G25" s="59"/>
      <c r="H25" s="59"/>
    </row>
    <row r="26" ht="18.75" customHeight="true" spans="1:8">
      <c r="A26" s="47"/>
      <c r="B26" s="47"/>
      <c r="C26" s="47"/>
      <c r="D26" s="47"/>
      <c r="E26" s="47"/>
      <c r="F26" s="47"/>
      <c r="G26" s="47"/>
      <c r="H26" s="47"/>
    </row>
    <row r="27" customHeight="true" spans="1:8">
      <c r="A27" s="47"/>
      <c r="B27" s="47"/>
      <c r="D27" s="47"/>
      <c r="E27" s="47"/>
      <c r="F27" s="47"/>
      <c r="G27" s="47"/>
      <c r="H27" s="47"/>
    </row>
    <row r="28" customHeight="true" spans="1:9">
      <c r="A28" s="47"/>
      <c r="B28" s="47"/>
      <c r="D28" s="47"/>
      <c r="E28" s="47"/>
      <c r="F28" s="47"/>
      <c r="G28" s="47"/>
      <c r="H28" s="47"/>
      <c r="I28" s="47"/>
    </row>
    <row r="29" customHeight="true" spans="1:8">
      <c r="A29" s="47"/>
      <c r="B29" s="47"/>
      <c r="D29" s="47"/>
      <c r="E29" s="47"/>
      <c r="F29" s="47"/>
      <c r="G29" s="47"/>
      <c r="H29" s="47"/>
    </row>
    <row r="30" customHeight="true" spans="1:7">
      <c r="A30" s="47"/>
      <c r="B30" s="47"/>
      <c r="D30" s="47"/>
      <c r="E30" s="47"/>
      <c r="F30" s="47"/>
      <c r="G30" s="47"/>
    </row>
    <row r="31" customHeight="true" spans="1:9">
      <c r="A31" s="47"/>
      <c r="B31" s="47"/>
      <c r="C31" s="47"/>
      <c r="D31" s="47"/>
      <c r="E31" s="47"/>
      <c r="F31" s="47"/>
      <c r="G31" s="47"/>
      <c r="I31" s="47"/>
    </row>
    <row r="32" customHeight="true" spans="2:8">
      <c r="B32" s="47"/>
      <c r="F32" s="47"/>
      <c r="G32" s="47"/>
      <c r="H32" s="47"/>
    </row>
    <row r="33" customHeight="true" spans="1:7">
      <c r="A33" s="47"/>
      <c r="B33" s="47"/>
      <c r="F33" s="47"/>
      <c r="G33" s="47"/>
    </row>
    <row r="34" customHeight="true" spans="2:6">
      <c r="B34" s="47"/>
      <c r="F34" s="47"/>
    </row>
    <row r="35" customHeight="true" spans="1:8">
      <c r="A35" s="47"/>
      <c r="B35" s="47"/>
      <c r="H35" s="47"/>
    </row>
    <row r="36" customHeight="true" spans="1:5">
      <c r="A36" s="47"/>
      <c r="B36" s="47"/>
      <c r="E36" s="47"/>
    </row>
    <row r="37" customHeight="true" spans="3:6">
      <c r="C37" s="47"/>
      <c r="F37" s="47"/>
    </row>
    <row r="38" customHeight="true" spans="2:2">
      <c r="B38" s="47"/>
    </row>
    <row r="39" customHeight="true" spans="2:2">
      <c r="B39" s="47"/>
    </row>
    <row r="40" customHeight="true" spans="7:7">
      <c r="G40" s="47"/>
    </row>
    <row r="41" customHeight="true" spans="2:2">
      <c r="B41" s="47"/>
    </row>
    <row r="42" customHeight="true" spans="3:7">
      <c r="C42" s="47"/>
      <c r="G42" s="47"/>
    </row>
  </sheetData>
  <mergeCells count="1">
    <mergeCell ref="A2:H2"/>
  </mergeCells>
  <printOptions horizontalCentered="true"/>
  <pageMargins left="0.393055555555556" right="0.393055555555556" top="0.60625" bottom="0.60625" header="0.5" footer="0.5"/>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县发展改革委收发员</cp:lastModifiedBy>
  <dcterms:created xsi:type="dcterms:W3CDTF">2015-06-06T02:19:00Z</dcterms:created>
  <cp:lastPrinted>2021-03-11T15:09:00Z</cp:lastPrinted>
  <dcterms:modified xsi:type="dcterms:W3CDTF">2023-04-14T16:07:50Z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C41E7E8688F34CB0865E802CED0B8E90</vt:lpwstr>
  </property>
</Properties>
</file>