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<sst xmlns="http://schemas.openxmlformats.org/spreadsheetml/2006/main" count="290" uniqueCount="162">
  <si>
    <t>忠县金鸡镇桂林村等（8）个村易地扶贫搬迁农村建设用地复垦项目(混装)竣工面积公示表</t>
  </si>
  <si>
    <t xml:space="preserve">制表单位：忠县金鸡镇人民政府（盖章）                                                         </t>
  </si>
  <si>
    <r>
      <rPr>
        <b/>
        <sz val="14"/>
        <rFont val="Tahoma"/>
        <charset val="134"/>
      </rPr>
      <t>1</t>
    </r>
    <r>
      <rPr>
        <b/>
        <sz val="14"/>
        <rFont val="宋体"/>
        <charset val="134"/>
      </rPr>
      <t>：</t>
    </r>
    <r>
      <rPr>
        <b/>
        <sz val="14"/>
        <rFont val="Tahoma"/>
        <charset val="134"/>
      </rPr>
      <t>500</t>
    </r>
    <r>
      <rPr>
        <b/>
        <sz val="14"/>
        <rFont val="宋体"/>
        <charset val="134"/>
      </rPr>
      <t>测量统计</t>
    </r>
  </si>
  <si>
    <r>
      <rPr>
        <b/>
        <sz val="14"/>
        <rFont val="宋体"/>
        <charset val="134"/>
      </rPr>
      <t>审查情况</t>
    </r>
  </si>
  <si>
    <r>
      <rPr>
        <b/>
        <sz val="14"/>
        <rFont val="宋体"/>
        <charset val="134"/>
      </rPr>
      <t>区县核实情况</t>
    </r>
  </si>
  <si>
    <t>序号</t>
  </si>
  <si>
    <t>片块号</t>
  </si>
  <si>
    <t>镇村社名称</t>
  </si>
  <si>
    <t>权属性质</t>
  </si>
  <si>
    <t>权利人</t>
  </si>
  <si>
    <t>身份证号码</t>
  </si>
  <si>
    <t>入库面积（平方米）</t>
  </si>
  <si>
    <t>合计</t>
  </si>
  <si>
    <t>住宅用地</t>
  </si>
  <si>
    <t>审定面积</t>
  </si>
  <si>
    <t>权利人签字确认</t>
  </si>
  <si>
    <t>备注</t>
  </si>
  <si>
    <t>宅基地</t>
  </si>
  <si>
    <t>附属用地</t>
  </si>
  <si>
    <t>白龙村片区-片块1-1</t>
  </si>
  <si>
    <t>白龙村四社</t>
  </si>
  <si>
    <t>集体</t>
  </si>
  <si>
    <t>谭兴文</t>
  </si>
  <si>
    <t>5122231********257</t>
  </si>
  <si>
    <t>白龙村片区-片块1-2</t>
  </si>
  <si>
    <t>白龙村七社</t>
  </si>
  <si>
    <t>黄永梅</t>
  </si>
  <si>
    <t>5122231********289</t>
  </si>
  <si>
    <t>蜂水村片区-片块1-2</t>
  </si>
  <si>
    <t>蜂水村一社</t>
  </si>
  <si>
    <t>李云梅</t>
  </si>
  <si>
    <t>5122231********288</t>
  </si>
  <si>
    <t>蜂水村片区-片块1-4</t>
  </si>
  <si>
    <t>陈廷富</t>
  </si>
  <si>
    <t>5122231********732</t>
  </si>
  <si>
    <t>蜂水村片区-片块1-5</t>
  </si>
  <si>
    <t>李明</t>
  </si>
  <si>
    <t>5122231********27X</t>
  </si>
  <si>
    <t>蜂水村片区-片块2-3</t>
  </si>
  <si>
    <t>蜂水村七社</t>
  </si>
  <si>
    <t>刘光芬</t>
  </si>
  <si>
    <t>5122231********269</t>
  </si>
  <si>
    <t>蜂水村片区-片块2-4</t>
  </si>
  <si>
    <t>郭应武</t>
  </si>
  <si>
    <t>5122231********251</t>
  </si>
  <si>
    <t>蜂水村片区-片块3-1</t>
  </si>
  <si>
    <t>蜂水村六社</t>
  </si>
  <si>
    <t>张朝奎</t>
  </si>
  <si>
    <t>5122231********250</t>
  </si>
  <si>
    <t>蜂水村片区-片块3-2</t>
  </si>
  <si>
    <t>杨德金</t>
  </si>
  <si>
    <t>蜂水村片区-片块3-3</t>
  </si>
  <si>
    <t>力帮珍</t>
  </si>
  <si>
    <t>5122231********268</t>
  </si>
  <si>
    <t>蜂水村片区-片块3-4</t>
  </si>
  <si>
    <t>杨纛</t>
  </si>
  <si>
    <t>5122231********256</t>
  </si>
  <si>
    <t>杨学钰</t>
  </si>
  <si>
    <t>5122231********259</t>
  </si>
  <si>
    <t>郑朝清</t>
  </si>
  <si>
    <t>5122231********26X</t>
  </si>
  <si>
    <t>杨学胜</t>
  </si>
  <si>
    <t>5122231********494</t>
  </si>
  <si>
    <t>李长碧</t>
  </si>
  <si>
    <t>5122231********263</t>
  </si>
  <si>
    <t>杨德晏</t>
  </si>
  <si>
    <t>5122231********252</t>
  </si>
  <si>
    <t>邓传武</t>
  </si>
  <si>
    <t>5122231********270</t>
  </si>
  <si>
    <t>邓传国</t>
  </si>
  <si>
    <t>5122231********514</t>
  </si>
  <si>
    <t>李文伦</t>
  </si>
  <si>
    <t>5122231********033</t>
  </si>
  <si>
    <t>蜂水村片区-片块3-5</t>
  </si>
  <si>
    <t>杨德全</t>
  </si>
  <si>
    <t>5122231********273</t>
  </si>
  <si>
    <t>蜂水村片区-片块3-6</t>
  </si>
  <si>
    <t>李文平</t>
  </si>
  <si>
    <t>蜂水村片区-片块3-7</t>
  </si>
  <si>
    <t>李文盛</t>
  </si>
  <si>
    <t>5122231********274</t>
  </si>
  <si>
    <t>蜂水村片区-片块3-8</t>
  </si>
  <si>
    <t>唐安凡</t>
  </si>
  <si>
    <t>5122231********258</t>
  </si>
  <si>
    <t>蜂水村片区-片块4-2</t>
  </si>
  <si>
    <t>蜂水村五社</t>
  </si>
  <si>
    <t>李文贵</t>
  </si>
  <si>
    <t>5122231********310</t>
  </si>
  <si>
    <t>李长徐</t>
  </si>
  <si>
    <t>5122231********390</t>
  </si>
  <si>
    <t>蜂水村片区-片块4-4</t>
  </si>
  <si>
    <t>蒋真忠</t>
  </si>
  <si>
    <t>蜂水村片区-片块4-5</t>
  </si>
  <si>
    <t>郭长书</t>
  </si>
  <si>
    <t>5122231********675</t>
  </si>
  <si>
    <t>蜂水村片区-片块4-8</t>
  </si>
  <si>
    <t>严家成</t>
  </si>
  <si>
    <t>5122231********25X</t>
  </si>
  <si>
    <t>严顺亮</t>
  </si>
  <si>
    <t>蜂水村片区-片块4-9</t>
  </si>
  <si>
    <t>雷盛明</t>
  </si>
  <si>
    <t>蜂水村片区-片块4-10</t>
  </si>
  <si>
    <t>邹登富</t>
  </si>
  <si>
    <t>5122231********253</t>
  </si>
  <si>
    <t>邹登权</t>
  </si>
  <si>
    <t>蜂水村片区-片块5-3</t>
  </si>
  <si>
    <t>蜂水村二社</t>
  </si>
  <si>
    <t>殷顺超</t>
  </si>
  <si>
    <t>5122231********271</t>
  </si>
  <si>
    <t>蜂水村片区-片块6-1</t>
  </si>
  <si>
    <t>蜂水村四社</t>
  </si>
  <si>
    <t>刘显高</t>
  </si>
  <si>
    <t>蜂水村片区-片块6-2</t>
  </si>
  <si>
    <t>刘显文</t>
  </si>
  <si>
    <t>蜂水村片区-片块6-3</t>
  </si>
  <si>
    <t>彭太成</t>
  </si>
  <si>
    <t>蜂水村片区-片块6-4</t>
  </si>
  <si>
    <t>李才凡</t>
  </si>
  <si>
    <t>蜂水村片区-片块6-5</t>
  </si>
  <si>
    <t>李才宝</t>
  </si>
  <si>
    <t>李才仁</t>
  </si>
  <si>
    <t>蜂水村片区-片块6-6</t>
  </si>
  <si>
    <t>李献才</t>
  </si>
  <si>
    <t>5122231********937</t>
  </si>
  <si>
    <t>陶于芬</t>
  </si>
  <si>
    <t>5122231********280</t>
  </si>
  <si>
    <t>李兴才</t>
  </si>
  <si>
    <t>李圣才</t>
  </si>
  <si>
    <t>5122231********298</t>
  </si>
  <si>
    <t>刘民国</t>
  </si>
  <si>
    <t>李治才</t>
  </si>
  <si>
    <t>黄龙社区片区-片块1-1</t>
  </si>
  <si>
    <t>黄龙社区七社</t>
  </si>
  <si>
    <t>陈虎</t>
  </si>
  <si>
    <t>5122231********41X</t>
  </si>
  <si>
    <t>活龙村片区-片块1-1</t>
  </si>
  <si>
    <t>活龙村二社</t>
  </si>
  <si>
    <t>张光月</t>
  </si>
  <si>
    <t>5122231********413</t>
  </si>
  <si>
    <t>活龙村片区-片块1-2</t>
  </si>
  <si>
    <t>欧荣森</t>
  </si>
  <si>
    <t>5122231********415</t>
  </si>
  <si>
    <t>活龙村片区-片块1-3</t>
  </si>
  <si>
    <t>张朝万</t>
  </si>
  <si>
    <t>5122231********410</t>
  </si>
  <si>
    <t>活龙村片区-片块1-4</t>
  </si>
  <si>
    <t>王朝成</t>
  </si>
  <si>
    <t>活龙村片区-片块1-5</t>
  </si>
  <si>
    <t>李家国</t>
  </si>
  <si>
    <t>5122231********416</t>
  </si>
  <si>
    <t>新学村片区-片块1-5</t>
  </si>
  <si>
    <t>新学村四社</t>
  </si>
  <si>
    <t>邓显富</t>
  </si>
  <si>
    <t>5122231********473</t>
  </si>
  <si>
    <t>新学村片区-片块1-6</t>
  </si>
  <si>
    <t>但功廷</t>
  </si>
  <si>
    <t>5122231********414</t>
  </si>
  <si>
    <t>新学村片区-片块1-7</t>
  </si>
  <si>
    <t>新学村一社</t>
  </si>
  <si>
    <t>王顺祥</t>
  </si>
  <si>
    <t>5122231********412</t>
  </si>
  <si>
    <t>合  计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</si>
</sst>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4"/>
      <name val="Tahoma"/>
      <charset val="134"/>
    </font>
    <font>
      <b/>
      <sz val="12"/>
      <name val="宋体"/>
      <charset val="134"/>
    </font>
    <font>
      <b/>
      <sz val="12"/>
      <name val="Tahoma"/>
      <charset val="134"/>
    </font>
    <font>
      <sz val="10"/>
      <name val="宋体"/>
      <charset val="134"/>
    </font>
    <font>
      <sz val="10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P7" sqref="P7"/>
    </sheetView>
  </sheetViews>
  <sheetFormatPr defaultColWidth="9" defaultRowHeight="13.5"/>
  <cols>
    <col min="1" max="1" width="6" style="2" customWidth="1"/>
    <col min="2" max="2" width="20" style="2" customWidth="1"/>
    <col min="3" max="3" width="12.625" style="2" customWidth="1"/>
    <col min="4" max="4" width="10.25" style="2" customWidth="1"/>
    <col min="5" max="5" width="8.125" style="2" customWidth="1"/>
    <col min="6" max="6" width="21.125" style="3" customWidth="1"/>
    <col min="7" max="7" width="8.625" style="2" customWidth="1"/>
    <col min="8" max="8" width="9.5" style="4" customWidth="1"/>
    <col min="9" max="9" width="10.375" style="4" customWidth="1"/>
    <col min="10" max="10" width="11.875" style="2" customWidth="1"/>
    <col min="11" max="11" width="17.375" style="2" customWidth="1"/>
    <col min="12" max="12" width="6.375" style="2" customWidth="1"/>
    <col min="13" max="16384" width="9" style="2"/>
  </cols>
  <sheetData>
    <row r="1" ht="43.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7"/>
    </row>
    <row r="2" ht="18.7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.75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28" t="s">
        <v>3</v>
      </c>
      <c r="K3" s="8" t="s">
        <v>4</v>
      </c>
      <c r="L3" s="8"/>
    </row>
    <row r="4" ht="14.25" spans="1:12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10" t="s">
        <v>10</v>
      </c>
      <c r="G4" s="11" t="s">
        <v>11</v>
      </c>
      <c r="H4" s="12"/>
      <c r="I4" s="12"/>
      <c r="J4" s="12"/>
      <c r="K4" s="13"/>
      <c r="L4" s="13"/>
    </row>
    <row r="5" ht="14.25" spans="1:12">
      <c r="A5" s="13"/>
      <c r="B5" s="13"/>
      <c r="C5" s="13"/>
      <c r="D5" s="13"/>
      <c r="E5" s="13"/>
      <c r="F5" s="14"/>
      <c r="G5" s="11" t="s">
        <v>12</v>
      </c>
      <c r="H5" s="15" t="s">
        <v>13</v>
      </c>
      <c r="I5" s="29"/>
      <c r="J5" s="11" t="s">
        <v>14</v>
      </c>
      <c r="K5" s="9" t="s">
        <v>15</v>
      </c>
      <c r="L5" s="9" t="s">
        <v>16</v>
      </c>
    </row>
    <row r="6" ht="14.25" spans="1:12">
      <c r="A6" s="13"/>
      <c r="B6" s="13"/>
      <c r="C6" s="13"/>
      <c r="D6" s="13"/>
      <c r="E6" s="13"/>
      <c r="F6" s="14"/>
      <c r="G6" s="12"/>
      <c r="H6" s="15" t="s">
        <v>17</v>
      </c>
      <c r="I6" s="15" t="s">
        <v>18</v>
      </c>
      <c r="J6" s="12"/>
      <c r="K6" s="13"/>
      <c r="L6" s="13"/>
    </row>
    <row r="7" s="1" customFormat="1" ht="28.5" customHeight="1" spans="1:12">
      <c r="A7" s="16">
        <v>1</v>
      </c>
      <c r="B7" s="17" t="s">
        <v>19</v>
      </c>
      <c r="C7" s="16" t="s">
        <v>20</v>
      </c>
      <c r="D7" s="18" t="s">
        <v>21</v>
      </c>
      <c r="E7" s="16" t="s">
        <v>22</v>
      </c>
      <c r="F7" s="16" t="s">
        <v>23</v>
      </c>
      <c r="G7" s="16">
        <f>H7+I7</f>
        <v>180</v>
      </c>
      <c r="H7" s="19">
        <v>78.79</v>
      </c>
      <c r="I7" s="19">
        <v>101.21</v>
      </c>
      <c r="J7" s="16">
        <v>180</v>
      </c>
      <c r="K7" s="18"/>
      <c r="L7" s="18"/>
    </row>
    <row r="8" s="1" customFormat="1" ht="28.5" customHeight="1" spans="1:12">
      <c r="A8" s="16">
        <v>2</v>
      </c>
      <c r="B8" s="17" t="s">
        <v>24</v>
      </c>
      <c r="C8" s="16" t="s">
        <v>25</v>
      </c>
      <c r="D8" s="18" t="s">
        <v>21</v>
      </c>
      <c r="E8" s="16" t="s">
        <v>26</v>
      </c>
      <c r="F8" s="16" t="s">
        <v>27</v>
      </c>
      <c r="G8" s="16">
        <f t="shared" ref="G8:G60" si="0">H8+I8</f>
        <v>312</v>
      </c>
      <c r="H8" s="19">
        <v>115.42</v>
      </c>
      <c r="I8" s="19">
        <v>196.58</v>
      </c>
      <c r="J8" s="16">
        <v>312</v>
      </c>
      <c r="K8" s="18"/>
      <c r="L8" s="18"/>
    </row>
    <row r="9" s="1" customFormat="1" ht="28.5" customHeight="1" spans="1:12">
      <c r="A9" s="16">
        <v>3</v>
      </c>
      <c r="B9" s="17" t="s">
        <v>28</v>
      </c>
      <c r="C9" s="17" t="s">
        <v>29</v>
      </c>
      <c r="D9" s="18" t="s">
        <v>21</v>
      </c>
      <c r="E9" s="20" t="s">
        <v>30</v>
      </c>
      <c r="F9" s="16" t="s">
        <v>31</v>
      </c>
      <c r="G9" s="16">
        <f t="shared" si="0"/>
        <v>273</v>
      </c>
      <c r="H9" s="19">
        <v>129.76</v>
      </c>
      <c r="I9" s="19">
        <v>143.24</v>
      </c>
      <c r="J9" s="20">
        <v>273</v>
      </c>
      <c r="K9" s="18"/>
      <c r="L9" s="18"/>
    </row>
    <row r="10" s="1" customFormat="1" ht="28.5" customHeight="1" spans="1:12">
      <c r="A10" s="16">
        <v>4</v>
      </c>
      <c r="B10" s="17" t="s">
        <v>32</v>
      </c>
      <c r="C10" s="17" t="s">
        <v>29</v>
      </c>
      <c r="D10" s="18" t="s">
        <v>21</v>
      </c>
      <c r="E10" s="20" t="s">
        <v>33</v>
      </c>
      <c r="F10" s="16" t="s">
        <v>34</v>
      </c>
      <c r="G10" s="16">
        <f t="shared" si="0"/>
        <v>145</v>
      </c>
      <c r="H10" s="19">
        <v>110.81</v>
      </c>
      <c r="I10" s="19">
        <v>34.19</v>
      </c>
      <c r="J10" s="20">
        <v>145</v>
      </c>
      <c r="K10" s="18"/>
      <c r="L10" s="18"/>
    </row>
    <row r="11" s="1" customFormat="1" ht="28.5" customHeight="1" spans="1:12">
      <c r="A11" s="16">
        <v>5</v>
      </c>
      <c r="B11" s="17" t="s">
        <v>35</v>
      </c>
      <c r="C11" s="17" t="s">
        <v>29</v>
      </c>
      <c r="D11" s="18" t="s">
        <v>21</v>
      </c>
      <c r="E11" s="16" t="s">
        <v>36</v>
      </c>
      <c r="F11" s="16" t="s">
        <v>37</v>
      </c>
      <c r="G11" s="16">
        <f t="shared" si="0"/>
        <v>347</v>
      </c>
      <c r="H11" s="19">
        <v>120.84</v>
      </c>
      <c r="I11" s="19">
        <v>226.16</v>
      </c>
      <c r="J11" s="16">
        <v>347</v>
      </c>
      <c r="K11" s="18"/>
      <c r="L11" s="18"/>
    </row>
    <row r="12" s="1" customFormat="1" ht="28.5" customHeight="1" spans="1:12">
      <c r="A12" s="16">
        <v>6</v>
      </c>
      <c r="B12" s="17" t="s">
        <v>38</v>
      </c>
      <c r="C12" s="17" t="s">
        <v>39</v>
      </c>
      <c r="D12" s="18" t="s">
        <v>21</v>
      </c>
      <c r="E12" s="17" t="s">
        <v>40</v>
      </c>
      <c r="F12" s="16" t="s">
        <v>41</v>
      </c>
      <c r="G12" s="16">
        <f t="shared" si="0"/>
        <v>487</v>
      </c>
      <c r="H12" s="19">
        <v>135.16</v>
      </c>
      <c r="I12" s="19">
        <v>351.84</v>
      </c>
      <c r="J12" s="20">
        <v>487</v>
      </c>
      <c r="K12" s="18"/>
      <c r="L12" s="18"/>
    </row>
    <row r="13" s="1" customFormat="1" ht="28.5" customHeight="1" spans="1:12">
      <c r="A13" s="16">
        <v>7</v>
      </c>
      <c r="B13" s="17" t="s">
        <v>42</v>
      </c>
      <c r="C13" s="17" t="s">
        <v>39</v>
      </c>
      <c r="D13" s="18" t="s">
        <v>21</v>
      </c>
      <c r="E13" s="17" t="s">
        <v>43</v>
      </c>
      <c r="F13" s="16" t="s">
        <v>44</v>
      </c>
      <c r="G13" s="16">
        <f t="shared" si="0"/>
        <v>254</v>
      </c>
      <c r="H13" s="19">
        <v>124.34</v>
      </c>
      <c r="I13" s="19">
        <v>129.66</v>
      </c>
      <c r="J13" s="20">
        <v>254</v>
      </c>
      <c r="K13" s="18"/>
      <c r="L13" s="18"/>
    </row>
    <row r="14" s="1" customFormat="1" ht="28.5" customHeight="1" spans="1:12">
      <c r="A14" s="16">
        <v>8</v>
      </c>
      <c r="B14" s="17" t="s">
        <v>45</v>
      </c>
      <c r="C14" s="17" t="s">
        <v>46</v>
      </c>
      <c r="D14" s="18" t="s">
        <v>21</v>
      </c>
      <c r="E14" s="17" t="s">
        <v>47</v>
      </c>
      <c r="F14" s="16" t="s">
        <v>48</v>
      </c>
      <c r="G14" s="16">
        <f t="shared" si="0"/>
        <v>494</v>
      </c>
      <c r="H14" s="19">
        <v>130.74</v>
      </c>
      <c r="I14" s="19">
        <v>363.26</v>
      </c>
      <c r="J14" s="20">
        <v>494</v>
      </c>
      <c r="K14" s="18"/>
      <c r="L14" s="18"/>
    </row>
    <row r="15" s="1" customFormat="1" ht="28.5" customHeight="1" spans="1:12">
      <c r="A15" s="16">
        <v>9</v>
      </c>
      <c r="B15" s="17" t="s">
        <v>49</v>
      </c>
      <c r="C15" s="16" t="s">
        <v>46</v>
      </c>
      <c r="D15" s="18" t="s">
        <v>21</v>
      </c>
      <c r="E15" s="16" t="s">
        <v>50</v>
      </c>
      <c r="F15" s="16" t="s">
        <v>48</v>
      </c>
      <c r="G15" s="16">
        <f t="shared" si="0"/>
        <v>393</v>
      </c>
      <c r="H15" s="19">
        <v>121.76</v>
      </c>
      <c r="I15" s="19">
        <v>271.24</v>
      </c>
      <c r="J15" s="16">
        <v>393</v>
      </c>
      <c r="K15" s="18"/>
      <c r="L15" s="18"/>
    </row>
    <row r="16" s="1" customFormat="1" ht="28.5" customHeight="1" spans="1:12">
      <c r="A16" s="16">
        <v>10</v>
      </c>
      <c r="B16" s="17" t="s">
        <v>51</v>
      </c>
      <c r="C16" s="17" t="s">
        <v>46</v>
      </c>
      <c r="D16" s="18" t="s">
        <v>21</v>
      </c>
      <c r="E16" s="17" t="s">
        <v>52</v>
      </c>
      <c r="F16" s="16" t="s">
        <v>53</v>
      </c>
      <c r="G16" s="16">
        <f t="shared" si="0"/>
        <v>218</v>
      </c>
      <c r="H16" s="19">
        <v>113.47</v>
      </c>
      <c r="I16" s="19">
        <v>104.53</v>
      </c>
      <c r="J16" s="20">
        <v>218</v>
      </c>
      <c r="K16" s="18"/>
      <c r="L16" s="18"/>
    </row>
    <row r="17" s="1" customFormat="1" ht="28.5" customHeight="1" spans="1:12">
      <c r="A17" s="16">
        <v>11</v>
      </c>
      <c r="B17" s="17" t="s">
        <v>54</v>
      </c>
      <c r="C17" s="17" t="s">
        <v>46</v>
      </c>
      <c r="D17" s="18" t="s">
        <v>21</v>
      </c>
      <c r="E17" s="17" t="s">
        <v>55</v>
      </c>
      <c r="F17" s="16" t="s">
        <v>56</v>
      </c>
      <c r="G17" s="16">
        <f t="shared" si="0"/>
        <v>186</v>
      </c>
      <c r="H17" s="19">
        <v>112.33</v>
      </c>
      <c r="I17" s="19">
        <v>73.67</v>
      </c>
      <c r="J17" s="20">
        <v>186</v>
      </c>
      <c r="K17" s="18"/>
      <c r="L17" s="18"/>
    </row>
    <row r="18" s="1" customFormat="1" ht="28.5" customHeight="1" spans="1:12">
      <c r="A18" s="16">
        <v>12</v>
      </c>
      <c r="B18" s="17" t="s">
        <v>54</v>
      </c>
      <c r="C18" s="16" t="s">
        <v>46</v>
      </c>
      <c r="D18" s="18" t="s">
        <v>21</v>
      </c>
      <c r="E18" s="16" t="s">
        <v>57</v>
      </c>
      <c r="F18" s="16" t="s">
        <v>58</v>
      </c>
      <c r="G18" s="16">
        <f t="shared" si="0"/>
        <v>274</v>
      </c>
      <c r="H18" s="19">
        <v>134.23</v>
      </c>
      <c r="I18" s="19">
        <v>139.77</v>
      </c>
      <c r="J18" s="16">
        <v>274</v>
      </c>
      <c r="K18" s="18"/>
      <c r="L18" s="18"/>
    </row>
    <row r="19" s="1" customFormat="1" ht="28.5" customHeight="1" spans="1:12">
      <c r="A19" s="16">
        <v>13</v>
      </c>
      <c r="B19" s="17" t="s">
        <v>54</v>
      </c>
      <c r="C19" s="16" t="s">
        <v>46</v>
      </c>
      <c r="D19" s="18" t="s">
        <v>21</v>
      </c>
      <c r="E19" s="16" t="s">
        <v>59</v>
      </c>
      <c r="F19" s="16" t="s">
        <v>60</v>
      </c>
      <c r="G19" s="16">
        <f t="shared" si="0"/>
        <v>189</v>
      </c>
      <c r="H19" s="19">
        <v>83.46</v>
      </c>
      <c r="I19" s="19">
        <v>105.54</v>
      </c>
      <c r="J19" s="16">
        <v>189</v>
      </c>
      <c r="K19" s="18"/>
      <c r="L19" s="18"/>
    </row>
    <row r="20" s="1" customFormat="1" ht="28.5" customHeight="1" spans="1:12">
      <c r="A20" s="16">
        <v>14</v>
      </c>
      <c r="B20" s="17" t="s">
        <v>54</v>
      </c>
      <c r="C20" s="17" t="s">
        <v>46</v>
      </c>
      <c r="D20" s="18" t="s">
        <v>21</v>
      </c>
      <c r="E20" s="20" t="s">
        <v>61</v>
      </c>
      <c r="F20" s="16" t="s">
        <v>62</v>
      </c>
      <c r="G20" s="16">
        <f t="shared" si="0"/>
        <v>47</v>
      </c>
      <c r="H20" s="19">
        <v>40.26</v>
      </c>
      <c r="I20" s="19">
        <v>6.74</v>
      </c>
      <c r="J20" s="16">
        <v>47</v>
      </c>
      <c r="K20" s="18"/>
      <c r="L20" s="18"/>
    </row>
    <row r="21" s="1" customFormat="1" ht="28.5" customHeight="1" spans="1:12">
      <c r="A21" s="16">
        <v>15</v>
      </c>
      <c r="B21" s="17" t="s">
        <v>54</v>
      </c>
      <c r="C21" s="17" t="s">
        <v>46</v>
      </c>
      <c r="D21" s="18" t="s">
        <v>21</v>
      </c>
      <c r="E21" s="16" t="s">
        <v>63</v>
      </c>
      <c r="F21" s="16" t="s">
        <v>64</v>
      </c>
      <c r="G21" s="16">
        <f t="shared" si="0"/>
        <v>206</v>
      </c>
      <c r="H21" s="19">
        <v>117.26</v>
      </c>
      <c r="I21" s="19">
        <v>88.74</v>
      </c>
      <c r="J21" s="16">
        <v>206</v>
      </c>
      <c r="K21" s="18"/>
      <c r="L21" s="18"/>
    </row>
    <row r="22" s="1" customFormat="1" ht="28.5" customHeight="1" spans="1:12">
      <c r="A22" s="16">
        <v>16</v>
      </c>
      <c r="B22" s="17" t="s">
        <v>54</v>
      </c>
      <c r="C22" s="17" t="s">
        <v>46</v>
      </c>
      <c r="D22" s="18" t="s">
        <v>21</v>
      </c>
      <c r="E22" s="16" t="s">
        <v>65</v>
      </c>
      <c r="F22" s="16" t="s">
        <v>66</v>
      </c>
      <c r="G22" s="16">
        <f t="shared" si="0"/>
        <v>276</v>
      </c>
      <c r="H22" s="19">
        <v>101.46</v>
      </c>
      <c r="I22" s="19">
        <v>174.54</v>
      </c>
      <c r="J22" s="16">
        <v>276</v>
      </c>
      <c r="K22" s="18"/>
      <c r="L22" s="18"/>
    </row>
    <row r="23" s="1" customFormat="1" ht="28.5" customHeight="1" spans="1:12">
      <c r="A23" s="16">
        <v>17</v>
      </c>
      <c r="B23" s="17" t="s">
        <v>54</v>
      </c>
      <c r="C23" s="17" t="s">
        <v>46</v>
      </c>
      <c r="D23" s="18" t="s">
        <v>21</v>
      </c>
      <c r="E23" s="20" t="s">
        <v>67</v>
      </c>
      <c r="F23" s="16" t="s">
        <v>68</v>
      </c>
      <c r="G23" s="16">
        <f t="shared" si="0"/>
        <v>154</v>
      </c>
      <c r="H23" s="19">
        <v>73.7</v>
      </c>
      <c r="I23" s="19">
        <v>80.3</v>
      </c>
      <c r="J23" s="16">
        <v>154</v>
      </c>
      <c r="K23" s="18"/>
      <c r="L23" s="18"/>
    </row>
    <row r="24" s="1" customFormat="1" ht="28.5" customHeight="1" spans="1:12">
      <c r="A24" s="16">
        <v>18</v>
      </c>
      <c r="B24" s="17" t="s">
        <v>54</v>
      </c>
      <c r="C24" s="17" t="s">
        <v>46</v>
      </c>
      <c r="D24" s="18" t="s">
        <v>21</v>
      </c>
      <c r="E24" s="20" t="s">
        <v>69</v>
      </c>
      <c r="F24" s="16" t="s">
        <v>70</v>
      </c>
      <c r="G24" s="16">
        <f t="shared" si="0"/>
        <v>186</v>
      </c>
      <c r="H24" s="19">
        <v>126.23</v>
      </c>
      <c r="I24" s="19">
        <v>59.77</v>
      </c>
      <c r="J24" s="16">
        <v>186</v>
      </c>
      <c r="K24" s="18"/>
      <c r="L24" s="18"/>
    </row>
    <row r="25" s="1" customFormat="1" ht="28.5" customHeight="1" spans="1:12">
      <c r="A25" s="16">
        <v>19</v>
      </c>
      <c r="B25" s="17" t="s">
        <v>54</v>
      </c>
      <c r="C25" s="16" t="s">
        <v>46</v>
      </c>
      <c r="D25" s="18" t="s">
        <v>21</v>
      </c>
      <c r="E25" s="16" t="s">
        <v>71</v>
      </c>
      <c r="F25" s="16" t="s">
        <v>72</v>
      </c>
      <c r="G25" s="16">
        <f t="shared" si="0"/>
        <v>329</v>
      </c>
      <c r="H25" s="19">
        <v>115.01</v>
      </c>
      <c r="I25" s="19">
        <v>213.99</v>
      </c>
      <c r="J25" s="16">
        <v>329</v>
      </c>
      <c r="K25" s="18"/>
      <c r="L25" s="18"/>
    </row>
    <row r="26" s="1" customFormat="1" ht="28.5" customHeight="1" spans="1:12">
      <c r="A26" s="16">
        <v>20</v>
      </c>
      <c r="B26" s="21" t="s">
        <v>73</v>
      </c>
      <c r="C26" s="21" t="s">
        <v>46</v>
      </c>
      <c r="D26" s="18" t="s">
        <v>21</v>
      </c>
      <c r="E26" s="21" t="s">
        <v>74</v>
      </c>
      <c r="F26" s="22" t="s">
        <v>75</v>
      </c>
      <c r="G26" s="16">
        <f t="shared" si="0"/>
        <v>406</v>
      </c>
      <c r="H26" s="23">
        <v>93.79</v>
      </c>
      <c r="I26" s="23">
        <v>312.21</v>
      </c>
      <c r="J26" s="21">
        <v>406</v>
      </c>
      <c r="K26" s="21"/>
      <c r="L26" s="21"/>
    </row>
    <row r="27" s="1" customFormat="1" ht="28.5" customHeight="1" spans="1:12">
      <c r="A27" s="16">
        <v>21</v>
      </c>
      <c r="B27" s="21" t="s">
        <v>76</v>
      </c>
      <c r="C27" s="21" t="s">
        <v>46</v>
      </c>
      <c r="D27" s="18" t="s">
        <v>21</v>
      </c>
      <c r="E27" s="21" t="s">
        <v>77</v>
      </c>
      <c r="F27" s="22" t="s">
        <v>56</v>
      </c>
      <c r="G27" s="16">
        <f t="shared" si="0"/>
        <v>358</v>
      </c>
      <c r="H27" s="23">
        <v>140.12</v>
      </c>
      <c r="I27" s="23">
        <v>217.88</v>
      </c>
      <c r="J27" s="21">
        <v>358</v>
      </c>
      <c r="K27" s="21"/>
      <c r="L27" s="21"/>
    </row>
    <row r="28" s="1" customFormat="1" ht="28.5" customHeight="1" spans="1:12">
      <c r="A28" s="16">
        <v>22</v>
      </c>
      <c r="B28" s="21" t="s">
        <v>78</v>
      </c>
      <c r="C28" s="21" t="s">
        <v>46</v>
      </c>
      <c r="D28" s="18" t="s">
        <v>21</v>
      </c>
      <c r="E28" s="21" t="s">
        <v>79</v>
      </c>
      <c r="F28" s="22" t="s">
        <v>80</v>
      </c>
      <c r="G28" s="16">
        <f t="shared" si="0"/>
        <v>353</v>
      </c>
      <c r="H28" s="23">
        <v>121</v>
      </c>
      <c r="I28" s="23">
        <v>232</v>
      </c>
      <c r="J28" s="21">
        <v>353</v>
      </c>
      <c r="K28" s="21"/>
      <c r="L28" s="21"/>
    </row>
    <row r="29" s="1" customFormat="1" ht="28.5" customHeight="1" spans="1:12">
      <c r="A29" s="16">
        <v>23</v>
      </c>
      <c r="B29" s="21" t="s">
        <v>81</v>
      </c>
      <c r="C29" s="21" t="s">
        <v>46</v>
      </c>
      <c r="D29" s="18" t="s">
        <v>21</v>
      </c>
      <c r="E29" s="21" t="s">
        <v>82</v>
      </c>
      <c r="F29" s="22" t="s">
        <v>83</v>
      </c>
      <c r="G29" s="16">
        <f t="shared" si="0"/>
        <v>95</v>
      </c>
      <c r="H29" s="23">
        <v>72.45</v>
      </c>
      <c r="I29" s="23">
        <v>22.55</v>
      </c>
      <c r="J29" s="21">
        <v>95</v>
      </c>
      <c r="K29" s="21"/>
      <c r="L29" s="21"/>
    </row>
    <row r="30" s="1" customFormat="1" ht="28.5" customHeight="1" spans="1:12">
      <c r="A30" s="16">
        <v>24</v>
      </c>
      <c r="B30" s="21" t="s">
        <v>84</v>
      </c>
      <c r="C30" s="21" t="s">
        <v>85</v>
      </c>
      <c r="D30" s="18" t="s">
        <v>21</v>
      </c>
      <c r="E30" s="21" t="s">
        <v>86</v>
      </c>
      <c r="F30" s="22" t="s">
        <v>87</v>
      </c>
      <c r="G30" s="16">
        <f t="shared" si="0"/>
        <v>325</v>
      </c>
      <c r="H30" s="23">
        <v>62.5</v>
      </c>
      <c r="I30" s="23">
        <v>262.5</v>
      </c>
      <c r="J30" s="21">
        <v>325</v>
      </c>
      <c r="K30" s="21"/>
      <c r="L30" s="21"/>
    </row>
    <row r="31" s="1" customFormat="1" ht="28.5" customHeight="1" spans="1:12">
      <c r="A31" s="16">
        <v>25</v>
      </c>
      <c r="B31" s="21" t="s">
        <v>84</v>
      </c>
      <c r="C31" s="21" t="s">
        <v>85</v>
      </c>
      <c r="D31" s="18" t="s">
        <v>21</v>
      </c>
      <c r="E31" s="21" t="s">
        <v>88</v>
      </c>
      <c r="F31" s="22" t="s">
        <v>89</v>
      </c>
      <c r="G31" s="16">
        <f t="shared" si="0"/>
        <v>208</v>
      </c>
      <c r="H31" s="23">
        <v>113.27</v>
      </c>
      <c r="I31" s="23">
        <v>94.73</v>
      </c>
      <c r="J31" s="21">
        <v>208</v>
      </c>
      <c r="K31" s="21"/>
      <c r="L31" s="21"/>
    </row>
    <row r="32" s="1" customFormat="1" ht="28.5" customHeight="1" spans="1:12">
      <c r="A32" s="16">
        <v>26</v>
      </c>
      <c r="B32" s="21" t="s">
        <v>90</v>
      </c>
      <c r="C32" s="21" t="s">
        <v>85</v>
      </c>
      <c r="D32" s="18" t="s">
        <v>21</v>
      </c>
      <c r="E32" s="21" t="s">
        <v>91</v>
      </c>
      <c r="F32" s="22" t="s">
        <v>48</v>
      </c>
      <c r="G32" s="16">
        <f t="shared" si="0"/>
        <v>358</v>
      </c>
      <c r="H32" s="23">
        <v>143.14</v>
      </c>
      <c r="I32" s="23">
        <v>214.86</v>
      </c>
      <c r="J32" s="21">
        <v>358</v>
      </c>
      <c r="K32" s="21"/>
      <c r="L32" s="21"/>
    </row>
    <row r="33" s="1" customFormat="1" ht="28.5" customHeight="1" spans="1:12">
      <c r="A33" s="16">
        <v>27</v>
      </c>
      <c r="B33" s="21" t="s">
        <v>92</v>
      </c>
      <c r="C33" s="21" t="s">
        <v>85</v>
      </c>
      <c r="D33" s="18" t="s">
        <v>21</v>
      </c>
      <c r="E33" s="21" t="s">
        <v>93</v>
      </c>
      <c r="F33" s="22" t="s">
        <v>94</v>
      </c>
      <c r="G33" s="16">
        <f t="shared" si="0"/>
        <v>225</v>
      </c>
      <c r="H33" s="23">
        <v>145.6</v>
      </c>
      <c r="I33" s="23">
        <v>79.4</v>
      </c>
      <c r="J33" s="21">
        <v>225</v>
      </c>
      <c r="K33" s="21"/>
      <c r="L33" s="21"/>
    </row>
    <row r="34" s="1" customFormat="1" ht="28.5" customHeight="1" spans="1:12">
      <c r="A34" s="16">
        <v>28</v>
      </c>
      <c r="B34" s="21" t="s">
        <v>95</v>
      </c>
      <c r="C34" s="21" t="s">
        <v>85</v>
      </c>
      <c r="D34" s="18" t="s">
        <v>21</v>
      </c>
      <c r="E34" s="21" t="s">
        <v>96</v>
      </c>
      <c r="F34" s="22" t="s">
        <v>97</v>
      </c>
      <c r="G34" s="16">
        <f t="shared" si="0"/>
        <v>193</v>
      </c>
      <c r="H34" s="23">
        <v>102.87</v>
      </c>
      <c r="I34" s="23">
        <v>90.13</v>
      </c>
      <c r="J34" s="21">
        <v>193</v>
      </c>
      <c r="K34" s="21"/>
      <c r="L34" s="21"/>
    </row>
    <row r="35" s="1" customFormat="1" ht="28.5" customHeight="1" spans="1:12">
      <c r="A35" s="16">
        <v>29</v>
      </c>
      <c r="B35" s="21" t="s">
        <v>95</v>
      </c>
      <c r="C35" s="21" t="s">
        <v>85</v>
      </c>
      <c r="D35" s="18" t="s">
        <v>21</v>
      </c>
      <c r="E35" s="21" t="s">
        <v>98</v>
      </c>
      <c r="F35" s="22" t="s">
        <v>66</v>
      </c>
      <c r="G35" s="16">
        <f t="shared" si="0"/>
        <v>143</v>
      </c>
      <c r="H35" s="23">
        <v>116.23</v>
      </c>
      <c r="I35" s="23">
        <v>26.77</v>
      </c>
      <c r="J35" s="21">
        <v>143</v>
      </c>
      <c r="K35" s="21"/>
      <c r="L35" s="21"/>
    </row>
    <row r="36" s="1" customFormat="1" ht="28.5" customHeight="1" spans="1:12">
      <c r="A36" s="16">
        <v>30</v>
      </c>
      <c r="B36" s="21" t="s">
        <v>99</v>
      </c>
      <c r="C36" s="21" t="s">
        <v>85</v>
      </c>
      <c r="D36" s="18" t="s">
        <v>21</v>
      </c>
      <c r="E36" s="21" t="s">
        <v>100</v>
      </c>
      <c r="F36" s="22" t="s">
        <v>23</v>
      </c>
      <c r="G36" s="16">
        <f t="shared" si="0"/>
        <v>427</v>
      </c>
      <c r="H36" s="23">
        <v>134.58</v>
      </c>
      <c r="I36" s="23">
        <v>292.42</v>
      </c>
      <c r="J36" s="21">
        <v>427</v>
      </c>
      <c r="K36" s="21"/>
      <c r="L36" s="21"/>
    </row>
    <row r="37" s="1" customFormat="1" ht="28.5" customHeight="1" spans="1:12">
      <c r="A37" s="16">
        <v>31</v>
      </c>
      <c r="B37" s="21" t="s">
        <v>101</v>
      </c>
      <c r="C37" s="21" t="s">
        <v>85</v>
      </c>
      <c r="D37" s="18" t="s">
        <v>21</v>
      </c>
      <c r="E37" s="21" t="s">
        <v>102</v>
      </c>
      <c r="F37" s="22" t="s">
        <v>103</v>
      </c>
      <c r="G37" s="16">
        <f t="shared" si="0"/>
        <v>372</v>
      </c>
      <c r="H37" s="23">
        <v>148.91</v>
      </c>
      <c r="I37" s="23">
        <v>223.09</v>
      </c>
      <c r="J37" s="21">
        <v>372</v>
      </c>
      <c r="K37" s="21"/>
      <c r="L37" s="21"/>
    </row>
    <row r="38" s="1" customFormat="1" ht="28.5" customHeight="1" spans="1:12">
      <c r="A38" s="16">
        <v>32</v>
      </c>
      <c r="B38" s="21" t="s">
        <v>101</v>
      </c>
      <c r="C38" s="21" t="s">
        <v>85</v>
      </c>
      <c r="D38" s="18" t="s">
        <v>21</v>
      </c>
      <c r="E38" s="21" t="s">
        <v>104</v>
      </c>
      <c r="F38" s="22" t="s">
        <v>48</v>
      </c>
      <c r="G38" s="16">
        <f t="shared" si="0"/>
        <v>153</v>
      </c>
      <c r="H38" s="23">
        <v>83.12</v>
      </c>
      <c r="I38" s="23">
        <v>69.88</v>
      </c>
      <c r="J38" s="21">
        <v>153</v>
      </c>
      <c r="K38" s="21"/>
      <c r="L38" s="21"/>
    </row>
    <row r="39" s="1" customFormat="1" ht="28.5" customHeight="1" spans="1:12">
      <c r="A39" s="16">
        <v>33</v>
      </c>
      <c r="B39" s="21" t="s">
        <v>105</v>
      </c>
      <c r="C39" s="21" t="s">
        <v>106</v>
      </c>
      <c r="D39" s="18" t="s">
        <v>21</v>
      </c>
      <c r="E39" s="21" t="s">
        <v>107</v>
      </c>
      <c r="F39" s="22" t="s">
        <v>108</v>
      </c>
      <c r="G39" s="16">
        <f t="shared" si="0"/>
        <v>248</v>
      </c>
      <c r="H39" s="23">
        <v>127.84</v>
      </c>
      <c r="I39" s="23">
        <v>120.16</v>
      </c>
      <c r="J39" s="21">
        <v>248</v>
      </c>
      <c r="K39" s="21"/>
      <c r="L39" s="21"/>
    </row>
    <row r="40" s="1" customFormat="1" ht="28.5" customHeight="1" spans="1:12">
      <c r="A40" s="16">
        <v>34</v>
      </c>
      <c r="B40" s="21" t="s">
        <v>109</v>
      </c>
      <c r="C40" s="21" t="s">
        <v>110</v>
      </c>
      <c r="D40" s="18" t="s">
        <v>21</v>
      </c>
      <c r="E40" s="21" t="s">
        <v>111</v>
      </c>
      <c r="F40" s="22" t="s">
        <v>44</v>
      </c>
      <c r="G40" s="16">
        <f t="shared" si="0"/>
        <v>268</v>
      </c>
      <c r="H40" s="23">
        <v>111.65</v>
      </c>
      <c r="I40" s="23">
        <v>156.35</v>
      </c>
      <c r="J40" s="21">
        <v>268</v>
      </c>
      <c r="K40" s="21"/>
      <c r="L40" s="21"/>
    </row>
    <row r="41" s="1" customFormat="1" ht="28.5" customHeight="1" spans="1:12">
      <c r="A41" s="16">
        <v>35</v>
      </c>
      <c r="B41" s="21" t="s">
        <v>112</v>
      </c>
      <c r="C41" s="21" t="s">
        <v>110</v>
      </c>
      <c r="D41" s="18" t="s">
        <v>21</v>
      </c>
      <c r="E41" s="21" t="s">
        <v>113</v>
      </c>
      <c r="F41" s="22" t="s">
        <v>56</v>
      </c>
      <c r="G41" s="16">
        <f t="shared" si="0"/>
        <v>489</v>
      </c>
      <c r="H41" s="23">
        <v>105.72</v>
      </c>
      <c r="I41" s="23">
        <v>383.28</v>
      </c>
      <c r="J41" s="21">
        <v>489</v>
      </c>
      <c r="K41" s="21"/>
      <c r="L41" s="21"/>
    </row>
    <row r="42" s="1" customFormat="1" ht="28.5" customHeight="1" spans="1:12">
      <c r="A42" s="16">
        <v>36</v>
      </c>
      <c r="B42" s="21" t="s">
        <v>114</v>
      </c>
      <c r="C42" s="21" t="s">
        <v>110</v>
      </c>
      <c r="D42" s="18" t="s">
        <v>21</v>
      </c>
      <c r="E42" s="21" t="s">
        <v>115</v>
      </c>
      <c r="F42" s="22" t="s">
        <v>108</v>
      </c>
      <c r="G42" s="16">
        <f t="shared" si="0"/>
        <v>259</v>
      </c>
      <c r="H42" s="23">
        <v>113.37</v>
      </c>
      <c r="I42" s="23">
        <v>145.63</v>
      </c>
      <c r="J42" s="21">
        <v>259</v>
      </c>
      <c r="K42" s="21"/>
      <c r="L42" s="21"/>
    </row>
    <row r="43" s="1" customFormat="1" ht="28.5" customHeight="1" spans="1:12">
      <c r="A43" s="16">
        <v>37</v>
      </c>
      <c r="B43" s="21" t="s">
        <v>116</v>
      </c>
      <c r="C43" s="21" t="s">
        <v>110</v>
      </c>
      <c r="D43" s="18" t="s">
        <v>21</v>
      </c>
      <c r="E43" s="21" t="s">
        <v>117</v>
      </c>
      <c r="F43" s="22" t="s">
        <v>23</v>
      </c>
      <c r="G43" s="16">
        <f t="shared" si="0"/>
        <v>376</v>
      </c>
      <c r="H43" s="23">
        <v>124.47</v>
      </c>
      <c r="I43" s="23">
        <v>251.53</v>
      </c>
      <c r="J43" s="21">
        <v>376</v>
      </c>
      <c r="K43" s="21"/>
      <c r="L43" s="21"/>
    </row>
    <row r="44" s="1" customFormat="1" ht="28.5" customHeight="1" spans="1:12">
      <c r="A44" s="16">
        <v>38</v>
      </c>
      <c r="B44" s="21" t="s">
        <v>118</v>
      </c>
      <c r="C44" s="21" t="s">
        <v>110</v>
      </c>
      <c r="D44" s="18" t="s">
        <v>21</v>
      </c>
      <c r="E44" s="21" t="s">
        <v>119</v>
      </c>
      <c r="F44" s="22" t="s">
        <v>87</v>
      </c>
      <c r="G44" s="16">
        <f t="shared" si="0"/>
        <v>265</v>
      </c>
      <c r="H44" s="23">
        <v>120.06</v>
      </c>
      <c r="I44" s="23">
        <v>144.94</v>
      </c>
      <c r="J44" s="21">
        <v>265</v>
      </c>
      <c r="K44" s="21"/>
      <c r="L44" s="21"/>
    </row>
    <row r="45" s="1" customFormat="1" ht="28.5" customHeight="1" spans="1:12">
      <c r="A45" s="16">
        <v>39</v>
      </c>
      <c r="B45" s="21" t="s">
        <v>118</v>
      </c>
      <c r="C45" s="21" t="s">
        <v>110</v>
      </c>
      <c r="D45" s="18" t="s">
        <v>21</v>
      </c>
      <c r="E45" s="21" t="s">
        <v>120</v>
      </c>
      <c r="F45" s="22" t="s">
        <v>48</v>
      </c>
      <c r="G45" s="16">
        <f t="shared" si="0"/>
        <v>172</v>
      </c>
      <c r="H45" s="23">
        <v>98.41</v>
      </c>
      <c r="I45" s="23">
        <v>73.59</v>
      </c>
      <c r="J45" s="21">
        <v>172</v>
      </c>
      <c r="K45" s="21"/>
      <c r="L45" s="21"/>
    </row>
    <row r="46" s="1" customFormat="1" ht="28.5" customHeight="1" spans="1:12">
      <c r="A46" s="16">
        <v>40</v>
      </c>
      <c r="B46" s="21" t="s">
        <v>121</v>
      </c>
      <c r="C46" s="21" t="s">
        <v>110</v>
      </c>
      <c r="D46" s="18" t="s">
        <v>21</v>
      </c>
      <c r="E46" s="21" t="s">
        <v>122</v>
      </c>
      <c r="F46" s="22" t="s">
        <v>123</v>
      </c>
      <c r="G46" s="16">
        <f t="shared" si="0"/>
        <v>50</v>
      </c>
      <c r="H46" s="23">
        <v>33</v>
      </c>
      <c r="I46" s="23">
        <v>17</v>
      </c>
      <c r="J46" s="21">
        <v>50</v>
      </c>
      <c r="K46" s="21"/>
      <c r="L46" s="21"/>
    </row>
    <row r="47" s="1" customFormat="1" ht="28.5" customHeight="1" spans="1:12">
      <c r="A47" s="16">
        <v>41</v>
      </c>
      <c r="B47" s="21" t="s">
        <v>121</v>
      </c>
      <c r="C47" s="21" t="s">
        <v>110</v>
      </c>
      <c r="D47" s="18" t="s">
        <v>21</v>
      </c>
      <c r="E47" s="21" t="s">
        <v>124</v>
      </c>
      <c r="F47" s="22" t="s">
        <v>125</v>
      </c>
      <c r="G47" s="16">
        <f t="shared" si="0"/>
        <v>68</v>
      </c>
      <c r="H47" s="23">
        <v>42.4</v>
      </c>
      <c r="I47" s="23">
        <v>25.6</v>
      </c>
      <c r="J47" s="21">
        <v>68</v>
      </c>
      <c r="K47" s="21"/>
      <c r="L47" s="21"/>
    </row>
    <row r="48" s="1" customFormat="1" ht="28.5" customHeight="1" spans="1:12">
      <c r="A48" s="16">
        <v>42</v>
      </c>
      <c r="B48" s="21" t="s">
        <v>121</v>
      </c>
      <c r="C48" s="21" t="s">
        <v>110</v>
      </c>
      <c r="D48" s="18" t="s">
        <v>21</v>
      </c>
      <c r="E48" s="21" t="s">
        <v>126</v>
      </c>
      <c r="F48" s="22" t="s">
        <v>97</v>
      </c>
      <c r="G48" s="16">
        <f t="shared" si="0"/>
        <v>163</v>
      </c>
      <c r="H48" s="23">
        <v>94.36</v>
      </c>
      <c r="I48" s="23">
        <v>68.64</v>
      </c>
      <c r="J48" s="21">
        <v>163</v>
      </c>
      <c r="K48" s="21"/>
      <c r="L48" s="21"/>
    </row>
    <row r="49" s="1" customFormat="1" ht="28.5" customHeight="1" spans="1:12">
      <c r="A49" s="16">
        <v>43</v>
      </c>
      <c r="B49" s="21" t="s">
        <v>121</v>
      </c>
      <c r="C49" s="21" t="s">
        <v>110</v>
      </c>
      <c r="D49" s="18" t="s">
        <v>21</v>
      </c>
      <c r="E49" s="21" t="s">
        <v>127</v>
      </c>
      <c r="F49" s="22" t="s">
        <v>128</v>
      </c>
      <c r="G49" s="16">
        <f t="shared" si="0"/>
        <v>160</v>
      </c>
      <c r="H49" s="23">
        <v>129.21</v>
      </c>
      <c r="I49" s="23">
        <v>30.79</v>
      </c>
      <c r="J49" s="21">
        <v>160</v>
      </c>
      <c r="K49" s="21"/>
      <c r="L49" s="21"/>
    </row>
    <row r="50" s="1" customFormat="1" ht="28.5" customHeight="1" spans="1:12">
      <c r="A50" s="16">
        <v>44</v>
      </c>
      <c r="B50" s="21" t="s">
        <v>121</v>
      </c>
      <c r="C50" s="21" t="s">
        <v>110</v>
      </c>
      <c r="D50" s="18" t="s">
        <v>21</v>
      </c>
      <c r="E50" s="21" t="s">
        <v>129</v>
      </c>
      <c r="F50" s="22" t="s">
        <v>48</v>
      </c>
      <c r="G50" s="16">
        <f t="shared" si="0"/>
        <v>238</v>
      </c>
      <c r="H50" s="23">
        <v>92.45</v>
      </c>
      <c r="I50" s="23">
        <v>145.55</v>
      </c>
      <c r="J50" s="21">
        <v>238</v>
      </c>
      <c r="K50" s="21"/>
      <c r="L50" s="21"/>
    </row>
    <row r="51" s="1" customFormat="1" ht="28.5" customHeight="1" spans="1:12">
      <c r="A51" s="16">
        <v>45</v>
      </c>
      <c r="B51" s="21" t="s">
        <v>121</v>
      </c>
      <c r="C51" s="21" t="s">
        <v>110</v>
      </c>
      <c r="D51" s="18" t="s">
        <v>21</v>
      </c>
      <c r="E51" s="21" t="s">
        <v>130</v>
      </c>
      <c r="F51" s="22" t="s">
        <v>44</v>
      </c>
      <c r="G51" s="16">
        <f t="shared" si="0"/>
        <v>296</v>
      </c>
      <c r="H51" s="23">
        <v>94.06</v>
      </c>
      <c r="I51" s="23">
        <v>201.94</v>
      </c>
      <c r="J51" s="21">
        <v>296</v>
      </c>
      <c r="K51" s="21"/>
      <c r="L51" s="21"/>
    </row>
    <row r="52" s="1" customFormat="1" ht="28.5" customHeight="1" spans="1:12">
      <c r="A52" s="16">
        <v>46</v>
      </c>
      <c r="B52" s="21" t="s">
        <v>131</v>
      </c>
      <c r="C52" s="21" t="s">
        <v>132</v>
      </c>
      <c r="D52" s="18" t="s">
        <v>21</v>
      </c>
      <c r="E52" s="21" t="s">
        <v>133</v>
      </c>
      <c r="F52" s="22" t="s">
        <v>134</v>
      </c>
      <c r="G52" s="16">
        <f t="shared" si="0"/>
        <v>485</v>
      </c>
      <c r="H52" s="23">
        <v>90.4</v>
      </c>
      <c r="I52" s="23">
        <v>394.6</v>
      </c>
      <c r="J52" s="21">
        <v>485</v>
      </c>
      <c r="K52" s="21"/>
      <c r="L52" s="21"/>
    </row>
    <row r="53" s="1" customFormat="1" ht="28.5" customHeight="1" spans="1:12">
      <c r="A53" s="16">
        <v>47</v>
      </c>
      <c r="B53" s="21" t="s">
        <v>135</v>
      </c>
      <c r="C53" s="21" t="s">
        <v>136</v>
      </c>
      <c r="D53" s="18" t="s">
        <v>21</v>
      </c>
      <c r="E53" s="21" t="s">
        <v>137</v>
      </c>
      <c r="F53" s="22" t="s">
        <v>138</v>
      </c>
      <c r="G53" s="16">
        <f t="shared" si="0"/>
        <v>290</v>
      </c>
      <c r="H53" s="23">
        <v>144.86</v>
      </c>
      <c r="I53" s="23">
        <v>145.14</v>
      </c>
      <c r="J53" s="21">
        <v>290</v>
      </c>
      <c r="K53" s="21"/>
      <c r="L53" s="21"/>
    </row>
    <row r="54" s="1" customFormat="1" ht="28.5" customHeight="1" spans="1:12">
      <c r="A54" s="16">
        <v>48</v>
      </c>
      <c r="B54" s="21" t="s">
        <v>139</v>
      </c>
      <c r="C54" s="21" t="s">
        <v>136</v>
      </c>
      <c r="D54" s="18" t="s">
        <v>21</v>
      </c>
      <c r="E54" s="21" t="s">
        <v>140</v>
      </c>
      <c r="F54" s="22" t="s">
        <v>141</v>
      </c>
      <c r="G54" s="16">
        <f t="shared" si="0"/>
        <v>383</v>
      </c>
      <c r="H54" s="23">
        <v>123.34</v>
      </c>
      <c r="I54" s="23">
        <v>259.66</v>
      </c>
      <c r="J54" s="21">
        <v>383</v>
      </c>
      <c r="K54" s="21"/>
      <c r="L54" s="21"/>
    </row>
    <row r="55" s="1" customFormat="1" ht="28.5" customHeight="1" spans="1:12">
      <c r="A55" s="16">
        <v>49</v>
      </c>
      <c r="B55" s="21" t="s">
        <v>142</v>
      </c>
      <c r="C55" s="21" t="s">
        <v>136</v>
      </c>
      <c r="D55" s="18" t="s">
        <v>21</v>
      </c>
      <c r="E55" s="21" t="s">
        <v>143</v>
      </c>
      <c r="F55" s="22" t="s">
        <v>144</v>
      </c>
      <c r="G55" s="16">
        <f t="shared" si="0"/>
        <v>272</v>
      </c>
      <c r="H55" s="23">
        <v>79.02</v>
      </c>
      <c r="I55" s="23">
        <v>192.98</v>
      </c>
      <c r="J55" s="21">
        <v>272</v>
      </c>
      <c r="K55" s="21"/>
      <c r="L55" s="21"/>
    </row>
    <row r="56" s="1" customFormat="1" ht="28.5" customHeight="1" spans="1:12">
      <c r="A56" s="16">
        <v>50</v>
      </c>
      <c r="B56" s="21" t="s">
        <v>145</v>
      </c>
      <c r="C56" s="21" t="s">
        <v>136</v>
      </c>
      <c r="D56" s="18" t="s">
        <v>21</v>
      </c>
      <c r="E56" s="21" t="s">
        <v>146</v>
      </c>
      <c r="F56" s="22" t="s">
        <v>141</v>
      </c>
      <c r="G56" s="16">
        <f t="shared" si="0"/>
        <v>226</v>
      </c>
      <c r="H56" s="23">
        <v>99.55</v>
      </c>
      <c r="I56" s="23">
        <v>126.45</v>
      </c>
      <c r="J56" s="21">
        <v>226</v>
      </c>
      <c r="K56" s="21"/>
      <c r="L56" s="21"/>
    </row>
    <row r="57" s="1" customFormat="1" ht="28.5" customHeight="1" spans="1:12">
      <c r="A57" s="16">
        <v>51</v>
      </c>
      <c r="B57" s="21" t="s">
        <v>147</v>
      </c>
      <c r="C57" s="21" t="s">
        <v>136</v>
      </c>
      <c r="D57" s="18" t="s">
        <v>21</v>
      </c>
      <c r="E57" s="21" t="s">
        <v>148</v>
      </c>
      <c r="F57" s="22" t="s">
        <v>149</v>
      </c>
      <c r="G57" s="16">
        <f t="shared" si="0"/>
        <v>158</v>
      </c>
      <c r="H57" s="23">
        <v>71.39</v>
      </c>
      <c r="I57" s="23">
        <v>86.61</v>
      </c>
      <c r="J57" s="21">
        <v>158</v>
      </c>
      <c r="K57" s="21"/>
      <c r="L57" s="21"/>
    </row>
    <row r="58" s="1" customFormat="1" ht="28.5" customHeight="1" spans="1:12">
      <c r="A58" s="16">
        <v>52</v>
      </c>
      <c r="B58" s="21" t="s">
        <v>150</v>
      </c>
      <c r="C58" s="21" t="s">
        <v>151</v>
      </c>
      <c r="D58" s="18" t="s">
        <v>21</v>
      </c>
      <c r="E58" s="21" t="s">
        <v>152</v>
      </c>
      <c r="F58" s="22" t="s">
        <v>153</v>
      </c>
      <c r="G58" s="16">
        <f t="shared" si="0"/>
        <v>171</v>
      </c>
      <c r="H58" s="23">
        <v>105.72</v>
      </c>
      <c r="I58" s="23">
        <v>65.28</v>
      </c>
      <c r="J58" s="21">
        <v>171</v>
      </c>
      <c r="K58" s="21"/>
      <c r="L58" s="21"/>
    </row>
    <row r="59" s="1" customFormat="1" ht="28.5" customHeight="1" spans="1:12">
      <c r="A59" s="16">
        <v>53</v>
      </c>
      <c r="B59" s="21" t="s">
        <v>154</v>
      </c>
      <c r="C59" s="21" t="s">
        <v>151</v>
      </c>
      <c r="D59" s="18" t="s">
        <v>21</v>
      </c>
      <c r="E59" s="21" t="s">
        <v>155</v>
      </c>
      <c r="F59" s="22" t="s">
        <v>156</v>
      </c>
      <c r="G59" s="16">
        <f t="shared" si="0"/>
        <v>159</v>
      </c>
      <c r="H59" s="23">
        <v>91.84</v>
      </c>
      <c r="I59" s="23">
        <v>67.16</v>
      </c>
      <c r="J59" s="21">
        <v>159</v>
      </c>
      <c r="K59" s="21"/>
      <c r="L59" s="21"/>
    </row>
    <row r="60" s="1" customFormat="1" ht="28.5" customHeight="1" spans="1:12">
      <c r="A60" s="16">
        <v>54</v>
      </c>
      <c r="B60" s="21" t="s">
        <v>157</v>
      </c>
      <c r="C60" s="21" t="s">
        <v>158</v>
      </c>
      <c r="D60" s="18" t="s">
        <v>21</v>
      </c>
      <c r="E60" s="21" t="s">
        <v>159</v>
      </c>
      <c r="F60" s="22" t="s">
        <v>160</v>
      </c>
      <c r="G60" s="16">
        <f t="shared" si="0"/>
        <v>400</v>
      </c>
      <c r="H60" s="23">
        <v>99.55</v>
      </c>
      <c r="I60" s="23">
        <v>300.45</v>
      </c>
      <c r="J60" s="21">
        <v>400</v>
      </c>
      <c r="K60" s="21"/>
      <c r="L60" s="21"/>
    </row>
    <row r="61" s="1" customFormat="1" ht="28.5" customHeight="1" spans="1:12">
      <c r="A61" s="24" t="s">
        <v>161</v>
      </c>
      <c r="B61" s="25"/>
      <c r="C61" s="25"/>
      <c r="D61" s="25"/>
      <c r="E61" s="25"/>
      <c r="F61" s="26"/>
      <c r="G61" s="21">
        <f>SUM(G7:G60)</f>
        <v>14162</v>
      </c>
      <c r="H61" s="23">
        <f>SUM(H7:H60)</f>
        <v>5755.28</v>
      </c>
      <c r="I61" s="23">
        <f>SUM(I7:I60)</f>
        <v>8406.72</v>
      </c>
      <c r="J61" s="21">
        <f>SUM(J7:J60)</f>
        <v>14162</v>
      </c>
      <c r="K61" s="21"/>
      <c r="L61" s="21"/>
    </row>
  </sheetData>
  <mergeCells count="18">
    <mergeCell ref="A1:L1"/>
    <mergeCell ref="A2:L2"/>
    <mergeCell ref="A3:I3"/>
    <mergeCell ref="G4:I4"/>
    <mergeCell ref="H5:I5"/>
    <mergeCell ref="A61:F61"/>
    <mergeCell ref="A4:A6"/>
    <mergeCell ref="B4:B6"/>
    <mergeCell ref="C4:C6"/>
    <mergeCell ref="D4:D6"/>
    <mergeCell ref="E4:E6"/>
    <mergeCell ref="F4:F6"/>
    <mergeCell ref="G5:G6"/>
    <mergeCell ref="J3:J4"/>
    <mergeCell ref="J5:J6"/>
    <mergeCell ref="K5:K6"/>
    <mergeCell ref="L5:L6"/>
    <mergeCell ref="K3:L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～冰～</cp:lastModifiedBy>
  <dcterms:created xsi:type="dcterms:W3CDTF">2020-06-23T03:03:00Z</dcterms:created>
  <dcterms:modified xsi:type="dcterms:W3CDTF">2021-11-29T08:07:52Z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727B64F04E884B5685A0F7A51F5B610D</vt:lpwstr>
  </property>
  <property fmtid="{D5CDD505-2E9C-101B-9397-08002B2CF9AE}" pid="3" name="KSOProductBuildVer">
    <vt:lpwstr>2052-11.1.0.10938</vt:lpwstr>
  </property>
</Properties>
</file>