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<sst xmlns="http://schemas.openxmlformats.org/spreadsheetml/2006/main" count="165" uniqueCount="108">
  <si>
    <t>忠县新生街道裕华村等(2)个村农村建设用地复垦项目竣工测绘面积公示表</t>
  </si>
  <si>
    <t>制表单位：忠县规划和自然资源局                                                         单位：平方米</t>
  </si>
  <si>
    <r>
      <rPr>
        <b/>
        <sz val="14"/>
        <rFont val="Tahoma"/>
        <charset val="134"/>
      </rPr>
      <t>1</t>
    </r>
    <r>
      <rPr>
        <b/>
        <sz val="14"/>
        <rFont val="宋体"/>
        <charset val="134"/>
      </rPr>
      <t>：</t>
    </r>
    <r>
      <rPr>
        <b/>
        <sz val="14"/>
        <rFont val="Tahoma"/>
        <charset val="134"/>
      </rPr>
      <t>500</t>
    </r>
    <r>
      <rPr>
        <b/>
        <sz val="14"/>
        <rFont val="宋体"/>
        <charset val="134"/>
      </rPr>
      <t>测量统计</t>
    </r>
  </si>
  <si>
    <r>
      <rPr>
        <b/>
        <sz val="14"/>
        <rFont val="宋体"/>
        <charset val="134"/>
      </rPr>
      <t>审查情况</t>
    </r>
  </si>
  <si>
    <r>
      <rPr>
        <b/>
        <sz val="14"/>
        <rFont val="宋体"/>
        <charset val="134"/>
      </rPr>
      <t>区县核实情况</t>
    </r>
  </si>
  <si>
    <t>序号</t>
  </si>
  <si>
    <t>片块号</t>
  </si>
  <si>
    <t>镇村社名称</t>
  </si>
  <si>
    <t>权属性质</t>
  </si>
  <si>
    <t>权利人</t>
  </si>
  <si>
    <t>身份证号码</t>
  </si>
  <si>
    <t>村庄地块面积</t>
  </si>
  <si>
    <t>合计</t>
  </si>
  <si>
    <t>住宅用地</t>
  </si>
  <si>
    <t>审定面积</t>
  </si>
  <si>
    <t>权利人签字确认</t>
  </si>
  <si>
    <t>备注</t>
  </si>
  <si>
    <t>宅基地</t>
  </si>
  <si>
    <t>附属用地</t>
  </si>
  <si>
    <t>裕华村片区-片块1-1</t>
  </si>
  <si>
    <t>裕华村1社</t>
  </si>
  <si>
    <t>集体</t>
  </si>
  <si>
    <t>周昭洪</t>
  </si>
  <si>
    <t>5122**********0635</t>
  </si>
  <si>
    <t>裕华村片区-片块1-4</t>
  </si>
  <si>
    <t>周昭虎</t>
  </si>
  <si>
    <t>5122**********0656</t>
  </si>
  <si>
    <t>裕华村片区-片块1-5</t>
  </si>
  <si>
    <t>吴明淑</t>
  </si>
  <si>
    <t>5122**********0646</t>
  </si>
  <si>
    <t>裕华村片区-片块2-5</t>
  </si>
  <si>
    <t>裕华村2社</t>
  </si>
  <si>
    <t>周贵华</t>
  </si>
  <si>
    <t>5122**********0633</t>
  </si>
  <si>
    <t>裕华村片区-片块2-6</t>
  </si>
  <si>
    <t>胡定英</t>
  </si>
  <si>
    <t>5122**********0641</t>
  </si>
  <si>
    <t>成善珍</t>
  </si>
  <si>
    <t>5122**********0660</t>
  </si>
  <si>
    <t>裕华村片区-片块3-3</t>
  </si>
  <si>
    <t>裕华村3社</t>
  </si>
  <si>
    <t>殷淑芳</t>
  </si>
  <si>
    <t>5122**********9002</t>
  </si>
  <si>
    <t>秦长仕</t>
  </si>
  <si>
    <t>5122**********0651</t>
  </si>
  <si>
    <t>裕华村片区-片块4-1</t>
  </si>
  <si>
    <t>裕华村4社</t>
  </si>
  <si>
    <t>龚远余</t>
  </si>
  <si>
    <t>5122**********0671</t>
  </si>
  <si>
    <t>裕华村片区-片块4-2</t>
  </si>
  <si>
    <t>万世明</t>
  </si>
  <si>
    <t>5122**********0632</t>
  </si>
  <si>
    <t>裕华村片区-片块5-1</t>
  </si>
  <si>
    <t>裕华村5社</t>
  </si>
  <si>
    <t>薛天礼</t>
  </si>
  <si>
    <t>5122**********0638</t>
  </si>
  <si>
    <t>龚长于</t>
  </si>
  <si>
    <t>裕华村片区-片块5-2</t>
  </si>
  <si>
    <t>龚德友</t>
  </si>
  <si>
    <t>5122**********0652</t>
  </si>
  <si>
    <t>裕华村片区-片块5-3</t>
  </si>
  <si>
    <t>胡仕海</t>
  </si>
  <si>
    <t>5122**********0637</t>
  </si>
  <si>
    <t>天池村片区-片块1-1</t>
  </si>
  <si>
    <t>天池村1社</t>
  </si>
  <si>
    <t>成守芬</t>
  </si>
  <si>
    <t>5122**********0647</t>
  </si>
  <si>
    <t>天池村片区-片块1-2</t>
  </si>
  <si>
    <t>唐万甫</t>
  </si>
  <si>
    <t>5002**********0707</t>
  </si>
  <si>
    <t>天池村片区-片块1-3</t>
  </si>
  <si>
    <t>唐绪忠</t>
  </si>
  <si>
    <t>5122**********0639</t>
  </si>
  <si>
    <t>天池村片区-片块1-6</t>
  </si>
  <si>
    <t>邓金祥</t>
  </si>
  <si>
    <t>天池村片区-片块1-7</t>
  </si>
  <si>
    <t>邓金华</t>
  </si>
  <si>
    <t>天池村片区-片块2-1</t>
  </si>
  <si>
    <t>天池村2社</t>
  </si>
  <si>
    <t>唐玉安</t>
  </si>
  <si>
    <t>5122**********0634</t>
  </si>
  <si>
    <t>天池村片区-片块2-2</t>
  </si>
  <si>
    <t>唐绪富</t>
  </si>
  <si>
    <t>5122**********0636</t>
  </si>
  <si>
    <t>天池村片区-片块4-2</t>
  </si>
  <si>
    <t>天池村5社</t>
  </si>
  <si>
    <t>杨兴英</t>
  </si>
  <si>
    <t>5122**********0648</t>
  </si>
  <si>
    <t>天池村片区-片块5-1</t>
  </si>
  <si>
    <t>天池村4社</t>
  </si>
  <si>
    <t>王本贵</t>
  </si>
  <si>
    <t>5122**********0630</t>
  </si>
  <si>
    <t>天池村片区-片块5-2</t>
  </si>
  <si>
    <t>秦大权</t>
  </si>
  <si>
    <t>秦光发</t>
  </si>
  <si>
    <t>天池村片区-片块5-3</t>
  </si>
  <si>
    <t>秦大春</t>
  </si>
  <si>
    <t>天池村片区-片块7-2</t>
  </si>
  <si>
    <t>天池村7社</t>
  </si>
  <si>
    <t>秦大乾</t>
  </si>
  <si>
    <t>天池村片区-片块7-4</t>
  </si>
  <si>
    <t>冯国生</t>
  </si>
  <si>
    <t>5122**********0631</t>
  </si>
  <si>
    <t>天池村片区-片块8-4</t>
  </si>
  <si>
    <t>天池村8社</t>
  </si>
  <si>
    <t>秦晓兰</t>
  </si>
  <si>
    <t>5122**********0663</t>
  </si>
  <si>
    <t>合  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</si>
</sst>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b/>
      <sz val="14"/>
      <name val="Tahoma"/>
      <charset val="134"/>
    </font>
    <font>
      <b/>
      <sz val="12"/>
      <name val="宋体"/>
      <charset val="134"/>
    </font>
    <font>
      <b/>
      <sz val="12"/>
      <name val="Tahoma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name val="Times New Roman"/>
      <charset val="0"/>
    </font>
    <font>
      <sz val="10"/>
      <color indexed="8"/>
      <name val="宋体"/>
      <charset val="134"/>
    </font>
    <font>
      <sz val="10"/>
      <name val="Tahom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17" borderId="8" applyNumberFormat="0" applyAlignment="0" applyProtection="0">
      <alignment vertical="center"/>
    </xf>
    <xf numFmtId="0" fontId="24" fillId="17" borderId="5" applyNumberFormat="0" applyAlignment="0" applyProtection="0">
      <alignment vertical="center"/>
    </xf>
    <xf numFmtId="0" fontId="30" fillId="19" borderId="11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workbookViewId="0">
      <pane ySplit="6" topLeftCell="A31" activePane="bottomLeft" state="frozen"/>
      <selection/>
      <selection pane="bottomLeft" activeCell="A1" sqref="A1:L1"/>
    </sheetView>
  </sheetViews>
  <sheetFormatPr defaultColWidth="9" defaultRowHeight="13.5"/>
  <cols>
    <col min="1" max="1" width="6" style="3" customWidth="1"/>
    <col min="2" max="2" width="20" style="3" customWidth="1"/>
    <col min="3" max="3" width="12.625" style="3" customWidth="1"/>
    <col min="4" max="4" width="10.25" style="3" customWidth="1"/>
    <col min="5" max="5" width="8.125" style="3" customWidth="1"/>
    <col min="6" max="6" width="21.125" style="4" customWidth="1"/>
    <col min="7" max="8" width="8.625" style="3" customWidth="1"/>
    <col min="9" max="9" width="10.25" style="3" customWidth="1"/>
    <col min="10" max="10" width="11.875" style="3" customWidth="1"/>
    <col min="11" max="11" width="17.375" style="3" customWidth="1"/>
    <col min="12" max="12" width="6" style="3" customWidth="1"/>
    <col min="13" max="16384" width="9" style="3"/>
  </cols>
  <sheetData>
    <row r="1" ht="22.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8.75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.75" spans="1:12">
      <c r="A3" s="7" t="s">
        <v>2</v>
      </c>
      <c r="B3" s="7"/>
      <c r="C3" s="7"/>
      <c r="D3" s="7"/>
      <c r="E3" s="7"/>
      <c r="F3" s="7"/>
      <c r="G3" s="7"/>
      <c r="H3" s="7"/>
      <c r="I3" s="7"/>
      <c r="J3" s="23" t="s">
        <v>3</v>
      </c>
      <c r="K3" s="7" t="s">
        <v>4</v>
      </c>
      <c r="L3" s="7"/>
    </row>
    <row r="4" ht="14.25" spans="1:12">
      <c r="A4" s="8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9" t="s">
        <v>10</v>
      </c>
      <c r="G4" s="10" t="s">
        <v>11</v>
      </c>
      <c r="H4" s="11"/>
      <c r="I4" s="11"/>
      <c r="J4" s="11"/>
      <c r="K4" s="12"/>
      <c r="L4" s="12"/>
    </row>
    <row r="5" ht="14.25" spans="1:12">
      <c r="A5" s="12"/>
      <c r="B5" s="12"/>
      <c r="C5" s="12"/>
      <c r="D5" s="12"/>
      <c r="E5" s="12"/>
      <c r="F5" s="13"/>
      <c r="G5" s="10" t="s">
        <v>12</v>
      </c>
      <c r="H5" s="10" t="s">
        <v>13</v>
      </c>
      <c r="I5" s="11"/>
      <c r="J5" s="10" t="s">
        <v>14</v>
      </c>
      <c r="K5" s="8" t="s">
        <v>15</v>
      </c>
      <c r="L5" s="8" t="s">
        <v>16</v>
      </c>
    </row>
    <row r="6" ht="14.25" spans="1:12">
      <c r="A6" s="12"/>
      <c r="B6" s="12"/>
      <c r="C6" s="12"/>
      <c r="D6" s="12"/>
      <c r="E6" s="12"/>
      <c r="F6" s="13"/>
      <c r="G6" s="11"/>
      <c r="H6" s="10" t="s">
        <v>17</v>
      </c>
      <c r="I6" s="10" t="s">
        <v>18</v>
      </c>
      <c r="J6" s="11"/>
      <c r="K6" s="12"/>
      <c r="L6" s="12"/>
    </row>
    <row r="7" s="1" customFormat="1" ht="28.5" customHeight="1" spans="1:12">
      <c r="A7" s="14">
        <v>1</v>
      </c>
      <c r="B7" s="15" t="s">
        <v>19</v>
      </c>
      <c r="C7" s="14" t="s">
        <v>20</v>
      </c>
      <c r="D7" s="14" t="s">
        <v>21</v>
      </c>
      <c r="E7" s="16" t="s">
        <v>22</v>
      </c>
      <c r="F7" s="17" t="s">
        <v>23</v>
      </c>
      <c r="G7" s="14">
        <f t="shared" ref="G7:G35" si="0">H7+I7</f>
        <v>389</v>
      </c>
      <c r="H7" s="18">
        <v>172</v>
      </c>
      <c r="I7" s="18">
        <v>217</v>
      </c>
      <c r="J7" s="24">
        <v>389</v>
      </c>
      <c r="K7" s="25"/>
      <c r="L7" s="25"/>
    </row>
    <row r="8" s="1" customFormat="1" ht="28.5" customHeight="1" spans="1:12">
      <c r="A8" s="14">
        <v>2</v>
      </c>
      <c r="B8" s="15" t="s">
        <v>24</v>
      </c>
      <c r="C8" s="14" t="s">
        <v>20</v>
      </c>
      <c r="D8" s="14" t="s">
        <v>21</v>
      </c>
      <c r="E8" s="16" t="s">
        <v>25</v>
      </c>
      <c r="F8" s="17" t="s">
        <v>26</v>
      </c>
      <c r="G8" s="14">
        <f t="shared" si="0"/>
        <v>409</v>
      </c>
      <c r="H8" s="18">
        <v>176</v>
      </c>
      <c r="I8" s="18">
        <v>233</v>
      </c>
      <c r="J8" s="24">
        <v>409</v>
      </c>
      <c r="K8" s="25"/>
      <c r="L8" s="25"/>
    </row>
    <row r="9" s="1" customFormat="1" ht="28.5" customHeight="1" spans="1:12">
      <c r="A9" s="14">
        <v>3</v>
      </c>
      <c r="B9" s="15" t="s">
        <v>27</v>
      </c>
      <c r="C9" s="14" t="s">
        <v>20</v>
      </c>
      <c r="D9" s="14" t="s">
        <v>21</v>
      </c>
      <c r="E9" s="16" t="s">
        <v>28</v>
      </c>
      <c r="F9" s="17" t="s">
        <v>29</v>
      </c>
      <c r="G9" s="14">
        <f t="shared" si="0"/>
        <v>264</v>
      </c>
      <c r="H9" s="18">
        <v>114</v>
      </c>
      <c r="I9" s="18">
        <v>150</v>
      </c>
      <c r="J9" s="24">
        <v>264</v>
      </c>
      <c r="K9" s="25"/>
      <c r="L9" s="25"/>
    </row>
    <row r="10" s="1" customFormat="1" ht="28.5" customHeight="1" spans="1:12">
      <c r="A10" s="14">
        <v>4</v>
      </c>
      <c r="B10" s="15" t="s">
        <v>30</v>
      </c>
      <c r="C10" s="14" t="s">
        <v>31</v>
      </c>
      <c r="D10" s="14" t="s">
        <v>21</v>
      </c>
      <c r="E10" s="16" t="s">
        <v>32</v>
      </c>
      <c r="F10" s="17" t="s">
        <v>33</v>
      </c>
      <c r="G10" s="14">
        <f t="shared" si="0"/>
        <v>549</v>
      </c>
      <c r="H10" s="18">
        <v>196</v>
      </c>
      <c r="I10" s="18">
        <v>353</v>
      </c>
      <c r="J10" s="24">
        <v>549</v>
      </c>
      <c r="K10" s="25"/>
      <c r="L10" s="25"/>
    </row>
    <row r="11" s="1" customFormat="1" ht="28.5" customHeight="1" spans="1:12">
      <c r="A11" s="14">
        <v>5</v>
      </c>
      <c r="B11" s="15" t="s">
        <v>34</v>
      </c>
      <c r="C11" s="14" t="s">
        <v>31</v>
      </c>
      <c r="D11" s="14" t="s">
        <v>21</v>
      </c>
      <c r="E11" s="16" t="s">
        <v>35</v>
      </c>
      <c r="F11" s="17" t="s">
        <v>36</v>
      </c>
      <c r="G11" s="14">
        <f t="shared" si="0"/>
        <v>220</v>
      </c>
      <c r="H11" s="18">
        <v>93</v>
      </c>
      <c r="I11" s="18">
        <v>127</v>
      </c>
      <c r="J11" s="24">
        <v>220</v>
      </c>
      <c r="K11" s="25"/>
      <c r="L11" s="25"/>
    </row>
    <row r="12" s="1" customFormat="1" ht="28.5" customHeight="1" spans="1:12">
      <c r="A12" s="14">
        <v>6</v>
      </c>
      <c r="B12" s="15" t="s">
        <v>34</v>
      </c>
      <c r="C12" s="14" t="s">
        <v>31</v>
      </c>
      <c r="D12" s="14" t="s">
        <v>21</v>
      </c>
      <c r="E12" s="16" t="s">
        <v>37</v>
      </c>
      <c r="F12" s="17" t="s">
        <v>38</v>
      </c>
      <c r="G12" s="14">
        <f t="shared" si="0"/>
        <v>291</v>
      </c>
      <c r="H12" s="18">
        <v>112</v>
      </c>
      <c r="I12" s="18">
        <v>179</v>
      </c>
      <c r="J12" s="24">
        <v>291</v>
      </c>
      <c r="K12" s="25"/>
      <c r="L12" s="25"/>
    </row>
    <row r="13" s="1" customFormat="1" ht="28.5" customHeight="1" spans="1:12">
      <c r="A13" s="14">
        <v>7</v>
      </c>
      <c r="B13" s="15" t="s">
        <v>39</v>
      </c>
      <c r="C13" s="14" t="s">
        <v>40</v>
      </c>
      <c r="D13" s="14" t="s">
        <v>21</v>
      </c>
      <c r="E13" s="16" t="s">
        <v>41</v>
      </c>
      <c r="F13" s="17" t="s">
        <v>42</v>
      </c>
      <c r="G13" s="14">
        <f t="shared" si="0"/>
        <v>314</v>
      </c>
      <c r="H13" s="18">
        <v>131</v>
      </c>
      <c r="I13" s="18">
        <v>183</v>
      </c>
      <c r="J13" s="24">
        <v>314</v>
      </c>
      <c r="K13" s="25"/>
      <c r="L13" s="25"/>
    </row>
    <row r="14" s="1" customFormat="1" ht="28.5" customHeight="1" spans="1:12">
      <c r="A14" s="14">
        <v>8</v>
      </c>
      <c r="B14" s="15" t="s">
        <v>39</v>
      </c>
      <c r="C14" s="14" t="s">
        <v>40</v>
      </c>
      <c r="D14" s="14" t="s">
        <v>21</v>
      </c>
      <c r="E14" s="16" t="s">
        <v>43</v>
      </c>
      <c r="F14" s="17" t="s">
        <v>44</v>
      </c>
      <c r="G14" s="14">
        <f t="shared" si="0"/>
        <v>228</v>
      </c>
      <c r="H14" s="18">
        <v>93</v>
      </c>
      <c r="I14" s="18">
        <v>135</v>
      </c>
      <c r="J14" s="24">
        <v>228</v>
      </c>
      <c r="K14" s="25"/>
      <c r="L14" s="25"/>
    </row>
    <row r="15" s="1" customFormat="1" ht="28.5" customHeight="1" spans="1:12">
      <c r="A15" s="14">
        <v>9</v>
      </c>
      <c r="B15" s="15" t="s">
        <v>45</v>
      </c>
      <c r="C15" s="14" t="s">
        <v>46</v>
      </c>
      <c r="D15" s="14" t="s">
        <v>21</v>
      </c>
      <c r="E15" s="16" t="s">
        <v>47</v>
      </c>
      <c r="F15" s="17" t="s">
        <v>48</v>
      </c>
      <c r="G15" s="14">
        <f t="shared" si="0"/>
        <v>248</v>
      </c>
      <c r="H15" s="18">
        <v>87</v>
      </c>
      <c r="I15" s="18">
        <v>161</v>
      </c>
      <c r="J15" s="24">
        <v>248</v>
      </c>
      <c r="K15" s="25"/>
      <c r="L15" s="25"/>
    </row>
    <row r="16" s="1" customFormat="1" ht="28.5" customHeight="1" spans="1:12">
      <c r="A16" s="14">
        <v>10</v>
      </c>
      <c r="B16" s="15" t="s">
        <v>49</v>
      </c>
      <c r="C16" s="14" t="s">
        <v>46</v>
      </c>
      <c r="D16" s="14" t="s">
        <v>21</v>
      </c>
      <c r="E16" s="16" t="s">
        <v>50</v>
      </c>
      <c r="F16" s="17" t="s">
        <v>51</v>
      </c>
      <c r="G16" s="14">
        <f t="shared" si="0"/>
        <v>391</v>
      </c>
      <c r="H16" s="18">
        <v>146</v>
      </c>
      <c r="I16" s="18">
        <v>245</v>
      </c>
      <c r="J16" s="24">
        <v>391</v>
      </c>
      <c r="K16" s="25"/>
      <c r="L16" s="25"/>
    </row>
    <row r="17" s="1" customFormat="1" ht="28.5" customHeight="1" spans="1:12">
      <c r="A17" s="14">
        <v>11</v>
      </c>
      <c r="B17" s="15" t="s">
        <v>52</v>
      </c>
      <c r="C17" s="14" t="s">
        <v>53</v>
      </c>
      <c r="D17" s="14" t="s">
        <v>21</v>
      </c>
      <c r="E17" s="16" t="s">
        <v>54</v>
      </c>
      <c r="F17" s="17" t="s">
        <v>55</v>
      </c>
      <c r="G17" s="14">
        <f t="shared" si="0"/>
        <v>214</v>
      </c>
      <c r="H17" s="18">
        <v>77</v>
      </c>
      <c r="I17" s="18">
        <v>137</v>
      </c>
      <c r="J17" s="24">
        <v>214</v>
      </c>
      <c r="K17" s="25"/>
      <c r="L17" s="25"/>
    </row>
    <row r="18" s="1" customFormat="1" ht="28.5" customHeight="1" spans="1:12">
      <c r="A18" s="14">
        <v>12</v>
      </c>
      <c r="B18" s="15" t="s">
        <v>52</v>
      </c>
      <c r="C18" s="14" t="s">
        <v>53</v>
      </c>
      <c r="D18" s="14" t="s">
        <v>21</v>
      </c>
      <c r="E18" s="16" t="s">
        <v>56</v>
      </c>
      <c r="F18" s="17" t="s">
        <v>55</v>
      </c>
      <c r="G18" s="14">
        <f t="shared" si="0"/>
        <v>188</v>
      </c>
      <c r="H18" s="18">
        <v>92</v>
      </c>
      <c r="I18" s="18">
        <v>96</v>
      </c>
      <c r="J18" s="24">
        <v>188</v>
      </c>
      <c r="K18" s="25"/>
      <c r="L18" s="25"/>
    </row>
    <row r="19" s="1" customFormat="1" ht="28.5" customHeight="1" spans="1:12">
      <c r="A19" s="14">
        <v>13</v>
      </c>
      <c r="B19" s="15" t="s">
        <v>57</v>
      </c>
      <c r="C19" s="14" t="s">
        <v>53</v>
      </c>
      <c r="D19" s="14" t="s">
        <v>21</v>
      </c>
      <c r="E19" s="16" t="s">
        <v>58</v>
      </c>
      <c r="F19" s="17" t="s">
        <v>59</v>
      </c>
      <c r="G19" s="14">
        <f t="shared" si="0"/>
        <v>366</v>
      </c>
      <c r="H19" s="18">
        <v>162</v>
      </c>
      <c r="I19" s="18">
        <v>204</v>
      </c>
      <c r="J19" s="24">
        <v>366</v>
      </c>
      <c r="K19" s="25"/>
      <c r="L19" s="25"/>
    </row>
    <row r="20" s="1" customFormat="1" ht="28.5" customHeight="1" spans="1:12">
      <c r="A20" s="14">
        <v>14</v>
      </c>
      <c r="B20" s="15" t="s">
        <v>60</v>
      </c>
      <c r="C20" s="14" t="s">
        <v>53</v>
      </c>
      <c r="D20" s="14" t="s">
        <v>21</v>
      </c>
      <c r="E20" s="16" t="s">
        <v>61</v>
      </c>
      <c r="F20" s="17" t="s">
        <v>62</v>
      </c>
      <c r="G20" s="14">
        <f t="shared" si="0"/>
        <v>171</v>
      </c>
      <c r="H20" s="18">
        <v>119</v>
      </c>
      <c r="I20" s="18">
        <v>52</v>
      </c>
      <c r="J20" s="24">
        <v>171</v>
      </c>
      <c r="K20" s="25"/>
      <c r="L20" s="25"/>
    </row>
    <row r="21" s="1" customFormat="1" ht="28.5" customHeight="1" spans="1:12">
      <c r="A21" s="14">
        <v>15</v>
      </c>
      <c r="B21" s="15" t="s">
        <v>63</v>
      </c>
      <c r="C21" s="14" t="s">
        <v>64</v>
      </c>
      <c r="D21" s="14" t="s">
        <v>21</v>
      </c>
      <c r="E21" s="16" t="s">
        <v>65</v>
      </c>
      <c r="F21" s="17" t="s">
        <v>66</v>
      </c>
      <c r="G21" s="14">
        <f t="shared" si="0"/>
        <v>343</v>
      </c>
      <c r="H21" s="18">
        <v>128</v>
      </c>
      <c r="I21" s="18">
        <v>215</v>
      </c>
      <c r="J21" s="24">
        <v>343</v>
      </c>
      <c r="K21" s="25"/>
      <c r="L21" s="25"/>
    </row>
    <row r="22" s="1" customFormat="1" ht="28.5" customHeight="1" spans="1:12">
      <c r="A22" s="14">
        <v>16</v>
      </c>
      <c r="B22" s="15" t="s">
        <v>67</v>
      </c>
      <c r="C22" s="14" t="s">
        <v>64</v>
      </c>
      <c r="D22" s="14" t="s">
        <v>21</v>
      </c>
      <c r="E22" s="16" t="s">
        <v>68</v>
      </c>
      <c r="F22" s="17" t="s">
        <v>69</v>
      </c>
      <c r="G22" s="14">
        <f t="shared" si="0"/>
        <v>128</v>
      </c>
      <c r="H22" s="18">
        <v>70</v>
      </c>
      <c r="I22" s="18">
        <v>58</v>
      </c>
      <c r="J22" s="24">
        <v>128</v>
      </c>
      <c r="K22" s="25"/>
      <c r="L22" s="25"/>
    </row>
    <row r="23" s="1" customFormat="1" ht="28.5" customHeight="1" spans="1:12">
      <c r="A23" s="14">
        <v>17</v>
      </c>
      <c r="B23" s="15" t="s">
        <v>70</v>
      </c>
      <c r="C23" s="14" t="s">
        <v>64</v>
      </c>
      <c r="D23" s="14" t="s">
        <v>21</v>
      </c>
      <c r="E23" s="16" t="s">
        <v>71</v>
      </c>
      <c r="F23" s="17" t="s">
        <v>72</v>
      </c>
      <c r="G23" s="14">
        <f t="shared" si="0"/>
        <v>228</v>
      </c>
      <c r="H23" s="18">
        <v>96</v>
      </c>
      <c r="I23" s="18">
        <v>132</v>
      </c>
      <c r="J23" s="24">
        <v>228</v>
      </c>
      <c r="K23" s="25"/>
      <c r="L23" s="25"/>
    </row>
    <row r="24" s="1" customFormat="1" ht="28.5" customHeight="1" spans="1:12">
      <c r="A24" s="14">
        <v>18</v>
      </c>
      <c r="B24" s="15" t="s">
        <v>73</v>
      </c>
      <c r="C24" s="14" t="s">
        <v>64</v>
      </c>
      <c r="D24" s="14" t="s">
        <v>21</v>
      </c>
      <c r="E24" s="16" t="s">
        <v>74</v>
      </c>
      <c r="F24" s="17" t="s">
        <v>62</v>
      </c>
      <c r="G24" s="14">
        <f t="shared" si="0"/>
        <v>207</v>
      </c>
      <c r="H24" s="18">
        <v>72</v>
      </c>
      <c r="I24" s="18">
        <v>135</v>
      </c>
      <c r="J24" s="24">
        <v>207</v>
      </c>
      <c r="K24" s="25"/>
      <c r="L24" s="25"/>
    </row>
    <row r="25" s="1" customFormat="1" ht="28.5" customHeight="1" spans="1:12">
      <c r="A25" s="14">
        <v>19</v>
      </c>
      <c r="B25" s="15" t="s">
        <v>75</v>
      </c>
      <c r="C25" s="14" t="s">
        <v>64</v>
      </c>
      <c r="D25" s="14" t="s">
        <v>21</v>
      </c>
      <c r="E25" s="16" t="s">
        <v>76</v>
      </c>
      <c r="F25" s="17" t="s">
        <v>72</v>
      </c>
      <c r="G25" s="14">
        <f t="shared" si="0"/>
        <v>122</v>
      </c>
      <c r="H25" s="18">
        <v>46</v>
      </c>
      <c r="I25" s="18">
        <v>76</v>
      </c>
      <c r="J25" s="24">
        <v>122</v>
      </c>
      <c r="K25" s="25"/>
      <c r="L25" s="25"/>
    </row>
    <row r="26" s="1" customFormat="1" ht="28.5" customHeight="1" spans="1:12">
      <c r="A26" s="14">
        <v>20</v>
      </c>
      <c r="B26" s="15" t="s">
        <v>77</v>
      </c>
      <c r="C26" s="14" t="s">
        <v>78</v>
      </c>
      <c r="D26" s="14" t="s">
        <v>21</v>
      </c>
      <c r="E26" s="16" t="s">
        <v>79</v>
      </c>
      <c r="F26" s="17" t="s">
        <v>80</v>
      </c>
      <c r="G26" s="14">
        <f t="shared" si="0"/>
        <v>393</v>
      </c>
      <c r="H26" s="18">
        <v>116</v>
      </c>
      <c r="I26" s="18">
        <v>277</v>
      </c>
      <c r="J26" s="24">
        <v>393</v>
      </c>
      <c r="K26" s="25"/>
      <c r="L26" s="25"/>
    </row>
    <row r="27" s="1" customFormat="1" ht="28.5" customHeight="1" spans="1:12">
      <c r="A27" s="14">
        <v>21</v>
      </c>
      <c r="B27" s="15" t="s">
        <v>81</v>
      </c>
      <c r="C27" s="14" t="s">
        <v>78</v>
      </c>
      <c r="D27" s="14" t="s">
        <v>21</v>
      </c>
      <c r="E27" s="16" t="s">
        <v>82</v>
      </c>
      <c r="F27" s="17" t="s">
        <v>83</v>
      </c>
      <c r="G27" s="14">
        <f t="shared" si="0"/>
        <v>308</v>
      </c>
      <c r="H27" s="18">
        <v>135</v>
      </c>
      <c r="I27" s="18">
        <v>173</v>
      </c>
      <c r="J27" s="24">
        <v>308</v>
      </c>
      <c r="K27" s="25"/>
      <c r="L27" s="25"/>
    </row>
    <row r="28" s="1" customFormat="1" ht="28.5" customHeight="1" spans="1:12">
      <c r="A28" s="14">
        <v>22</v>
      </c>
      <c r="B28" s="15" t="s">
        <v>84</v>
      </c>
      <c r="C28" s="14" t="s">
        <v>85</v>
      </c>
      <c r="D28" s="14" t="s">
        <v>21</v>
      </c>
      <c r="E28" s="16" t="s">
        <v>86</v>
      </c>
      <c r="F28" s="17" t="s">
        <v>87</v>
      </c>
      <c r="G28" s="14">
        <f t="shared" si="0"/>
        <v>326</v>
      </c>
      <c r="H28" s="18">
        <v>85</v>
      </c>
      <c r="I28" s="18">
        <v>241</v>
      </c>
      <c r="J28" s="24">
        <v>326</v>
      </c>
      <c r="K28" s="25"/>
      <c r="L28" s="25"/>
    </row>
    <row r="29" s="1" customFormat="1" ht="28.5" customHeight="1" spans="1:12">
      <c r="A29" s="14">
        <v>23</v>
      </c>
      <c r="B29" s="15" t="s">
        <v>88</v>
      </c>
      <c r="C29" s="14" t="s">
        <v>89</v>
      </c>
      <c r="D29" s="14" t="s">
        <v>21</v>
      </c>
      <c r="E29" s="16" t="s">
        <v>90</v>
      </c>
      <c r="F29" s="17" t="s">
        <v>91</v>
      </c>
      <c r="G29" s="14">
        <f t="shared" si="0"/>
        <v>256</v>
      </c>
      <c r="H29" s="18">
        <v>177</v>
      </c>
      <c r="I29" s="18">
        <v>79</v>
      </c>
      <c r="J29" s="24">
        <v>256</v>
      </c>
      <c r="K29" s="25"/>
      <c r="L29" s="25"/>
    </row>
    <row r="30" s="1" customFormat="1" ht="28.5" customHeight="1" spans="1:12">
      <c r="A30" s="14">
        <v>24</v>
      </c>
      <c r="B30" s="15" t="s">
        <v>92</v>
      </c>
      <c r="C30" s="14" t="s">
        <v>89</v>
      </c>
      <c r="D30" s="14" t="s">
        <v>21</v>
      </c>
      <c r="E30" s="16" t="s">
        <v>93</v>
      </c>
      <c r="F30" s="17" t="s">
        <v>23</v>
      </c>
      <c r="G30" s="14">
        <f t="shared" si="0"/>
        <v>233</v>
      </c>
      <c r="H30" s="18">
        <v>139</v>
      </c>
      <c r="I30" s="18">
        <v>94</v>
      </c>
      <c r="J30" s="24">
        <v>233</v>
      </c>
      <c r="K30" s="25"/>
      <c r="L30" s="25"/>
    </row>
    <row r="31" s="1" customFormat="1" ht="28.5" customHeight="1" spans="1:12">
      <c r="A31" s="14">
        <v>25</v>
      </c>
      <c r="B31" s="15" t="s">
        <v>92</v>
      </c>
      <c r="C31" s="14" t="s">
        <v>89</v>
      </c>
      <c r="D31" s="14" t="s">
        <v>21</v>
      </c>
      <c r="E31" s="16" t="s">
        <v>94</v>
      </c>
      <c r="F31" s="17" t="s">
        <v>23</v>
      </c>
      <c r="G31" s="14">
        <f t="shared" si="0"/>
        <v>112</v>
      </c>
      <c r="H31" s="18">
        <v>102</v>
      </c>
      <c r="I31" s="18">
        <v>10</v>
      </c>
      <c r="J31" s="24">
        <v>112</v>
      </c>
      <c r="K31" s="25"/>
      <c r="L31" s="25"/>
    </row>
    <row r="32" s="1" customFormat="1" ht="28.5" customHeight="1" spans="1:12">
      <c r="A32" s="14">
        <v>26</v>
      </c>
      <c r="B32" s="15" t="s">
        <v>95</v>
      </c>
      <c r="C32" s="14" t="s">
        <v>89</v>
      </c>
      <c r="D32" s="14" t="s">
        <v>21</v>
      </c>
      <c r="E32" s="16" t="s">
        <v>96</v>
      </c>
      <c r="F32" s="17" t="s">
        <v>33</v>
      </c>
      <c r="G32" s="14">
        <f t="shared" si="0"/>
        <v>125</v>
      </c>
      <c r="H32" s="18">
        <v>90</v>
      </c>
      <c r="I32" s="18">
        <v>35</v>
      </c>
      <c r="J32" s="24">
        <v>125</v>
      </c>
      <c r="K32" s="25"/>
      <c r="L32" s="25"/>
    </row>
    <row r="33" s="1" customFormat="1" ht="28.5" customHeight="1" spans="1:12">
      <c r="A33" s="14">
        <v>27</v>
      </c>
      <c r="B33" s="15" t="s">
        <v>97</v>
      </c>
      <c r="C33" s="14" t="s">
        <v>98</v>
      </c>
      <c r="D33" s="14" t="s">
        <v>21</v>
      </c>
      <c r="E33" s="16" t="s">
        <v>99</v>
      </c>
      <c r="F33" s="17" t="s">
        <v>51</v>
      </c>
      <c r="G33" s="14">
        <f t="shared" si="0"/>
        <v>120</v>
      </c>
      <c r="H33" s="18">
        <v>55</v>
      </c>
      <c r="I33" s="18">
        <v>65</v>
      </c>
      <c r="J33" s="24">
        <v>120</v>
      </c>
      <c r="K33" s="25"/>
      <c r="L33" s="25"/>
    </row>
    <row r="34" s="1" customFormat="1" ht="28.5" customHeight="1" spans="1:12">
      <c r="A34" s="14">
        <v>28</v>
      </c>
      <c r="B34" s="15" t="s">
        <v>100</v>
      </c>
      <c r="C34" s="14" t="s">
        <v>98</v>
      </c>
      <c r="D34" s="14" t="s">
        <v>21</v>
      </c>
      <c r="E34" s="16" t="s">
        <v>101</v>
      </c>
      <c r="F34" s="17" t="s">
        <v>102</v>
      </c>
      <c r="G34" s="14">
        <f t="shared" si="0"/>
        <v>144</v>
      </c>
      <c r="H34" s="18">
        <v>96</v>
      </c>
      <c r="I34" s="18">
        <v>48</v>
      </c>
      <c r="J34" s="24">
        <v>144</v>
      </c>
      <c r="K34" s="25"/>
      <c r="L34" s="25"/>
    </row>
    <row r="35" s="1" customFormat="1" ht="28.5" customHeight="1" spans="1:12">
      <c r="A35" s="14">
        <v>29</v>
      </c>
      <c r="B35" s="15" t="s">
        <v>103</v>
      </c>
      <c r="C35" s="14" t="s">
        <v>104</v>
      </c>
      <c r="D35" s="14" t="s">
        <v>21</v>
      </c>
      <c r="E35" s="16" t="s">
        <v>105</v>
      </c>
      <c r="F35" s="17" t="s">
        <v>106</v>
      </c>
      <c r="G35" s="14">
        <f t="shared" si="0"/>
        <v>139</v>
      </c>
      <c r="H35" s="18">
        <v>82</v>
      </c>
      <c r="I35" s="18">
        <v>57</v>
      </c>
      <c r="J35" s="24">
        <v>139</v>
      </c>
      <c r="K35" s="25"/>
      <c r="L35" s="25"/>
    </row>
    <row r="36" s="2" customFormat="1" ht="24" customHeight="1" spans="1:12">
      <c r="A36" s="19" t="s">
        <v>107</v>
      </c>
      <c r="B36" s="20"/>
      <c r="C36" s="20"/>
      <c r="D36" s="20"/>
      <c r="E36" s="20"/>
      <c r="F36" s="21"/>
      <c r="G36" s="22">
        <f>SUM(G7:G35)</f>
        <v>7426</v>
      </c>
      <c r="H36" s="22">
        <f>SUM(H7:H35)</f>
        <v>3259</v>
      </c>
      <c r="I36" s="22">
        <f>SUM(I7:I35)</f>
        <v>4167</v>
      </c>
      <c r="J36" s="22">
        <f>SUM(J7:J35)</f>
        <v>7426</v>
      </c>
      <c r="K36" s="22"/>
      <c r="L36" s="22"/>
    </row>
  </sheetData>
  <mergeCells count="18">
    <mergeCell ref="A1:L1"/>
    <mergeCell ref="A2:L2"/>
    <mergeCell ref="A3:I3"/>
    <mergeCell ref="G4:I4"/>
    <mergeCell ref="H5:I5"/>
    <mergeCell ref="A36:F36"/>
    <mergeCell ref="A4:A6"/>
    <mergeCell ref="B4:B6"/>
    <mergeCell ref="C4:C6"/>
    <mergeCell ref="D4:D6"/>
    <mergeCell ref="E4:E6"/>
    <mergeCell ref="F4:F6"/>
    <mergeCell ref="G5:G6"/>
    <mergeCell ref="J3:J4"/>
    <mergeCell ref="J5:J6"/>
    <mergeCell ref="K5:K6"/>
    <mergeCell ref="L5:L6"/>
    <mergeCell ref="K3:L4"/>
  </mergeCells>
  <conditionalFormatting sqref="E7:E3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————久而久之</cp:lastModifiedBy>
  <dcterms:created xsi:type="dcterms:W3CDTF">2020-06-23T03:03:00Z</dcterms:created>
  <dcterms:modified xsi:type="dcterms:W3CDTF">2022-02-09T03:23:50Z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3F047F5251E34AD4903C6EAC7814CBBC</vt:lpwstr>
  </property>
  <property fmtid="{D5CDD505-2E9C-101B-9397-08002B2CF9AE}" pid="3" name="KSOProductBuildVer">
    <vt:lpwstr>2052-11.1.0.11294</vt:lpwstr>
  </property>
</Properties>
</file>