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325" windowHeight="9390" firstSheet="1" activeTab="1"/>
  </bookViews>
  <sheets>
    <sheet name="Macro1" sheetId="7" state="veryHidden" r:id="rId1"/>
    <sheet name="农户" sheetId="6" r:id="rId2"/>
  </sheets>
  <externalReferences>
    <externalReference r:id="rId3"/>
  </externalReferences>
  <definedNames>
    <definedName name="_xlnm._FilterDatabase" localSheetId="1" hidden="1">农户!$A$6:$S$28</definedName>
    <definedName name="_xlnm.Auto_Activate" localSheetId="0" hidden="1">Macro1!$A$2</definedName>
    <definedName name="_xlnm.Auto_Activate" localSheetId="1" hidden="1">Macro1!$A$2</definedName>
  </definedNames>
  <calcPr calcId="114210"/>
</workbook>
</file>

<file path=xl/calcChain.xml><?xml version="1.0" encoding="utf-8"?>
<calcChain xmlns="http://schemas.openxmlformats.org/spreadsheetml/2006/main">
  <c r="Q25" i="6"/>
  <c r="P25"/>
  <c r="O25"/>
  <c r="N25"/>
  <c r="H25"/>
  <c r="G25"/>
  <c r="F25"/>
  <c r="Q24"/>
  <c r="O24"/>
  <c r="F24"/>
  <c r="Q23"/>
  <c r="O23"/>
  <c r="N23"/>
  <c r="F23"/>
  <c r="P22"/>
  <c r="O22"/>
  <c r="N22"/>
  <c r="F22"/>
  <c r="Q21"/>
  <c r="O21"/>
  <c r="F21"/>
  <c r="Q20"/>
  <c r="O20"/>
  <c r="F20"/>
  <c r="P19"/>
  <c r="O19"/>
  <c r="F19"/>
  <c r="Q18"/>
  <c r="O18"/>
  <c r="F18"/>
  <c r="Q17"/>
  <c r="O17"/>
  <c r="F17"/>
  <c r="P16"/>
  <c r="O16"/>
  <c r="F16"/>
  <c r="Q15"/>
  <c r="O15"/>
  <c r="F15"/>
  <c r="P14"/>
  <c r="O14"/>
  <c r="F14"/>
  <c r="Q13"/>
  <c r="O13"/>
  <c r="F13"/>
  <c r="P12"/>
  <c r="O12"/>
  <c r="F12"/>
  <c r="Q11"/>
  <c r="O11"/>
  <c r="F11"/>
  <c r="Q10"/>
  <c r="O10"/>
  <c r="F10"/>
  <c r="Q9"/>
  <c r="O9"/>
  <c r="F9"/>
  <c r="Q8"/>
  <c r="O8"/>
  <c r="F8"/>
</calcChain>
</file>

<file path=xl/sharedStrings.xml><?xml version="1.0" encoding="utf-8"?>
<sst xmlns="http://schemas.openxmlformats.org/spreadsheetml/2006/main" count="164" uniqueCount="95">
  <si>
    <t>地票价款直拨兑付清单（农户）</t>
  </si>
  <si>
    <t>项目名称：忠县金鸡镇狮王等（3）个村户籍制度改革农村建设用地复垦项目</t>
  </si>
  <si>
    <t>报表单位：忠县金鸡镇人民政府</t>
  </si>
  <si>
    <t>单位;元/平方米</t>
  </si>
  <si>
    <t>序号</t>
  </si>
  <si>
    <t>片块号</t>
  </si>
  <si>
    <t>复垦地块位置</t>
  </si>
  <si>
    <t>复垦地块类型面积（建设用地指标填写）</t>
  </si>
  <si>
    <t>农户（原使用权人）情况</t>
  </si>
  <si>
    <t>应付金额（213.90131元/平方米）</t>
  </si>
  <si>
    <t>本次拨付金额</t>
  </si>
  <si>
    <t>超额支付</t>
  </si>
  <si>
    <t>农户确认签字</t>
  </si>
  <si>
    <t>备注</t>
  </si>
  <si>
    <t>镇</t>
  </si>
  <si>
    <t>村</t>
  </si>
  <si>
    <t>社</t>
  </si>
  <si>
    <t>小计</t>
  </si>
  <si>
    <t>宅基地</t>
  </si>
  <si>
    <t>附属设施用地</t>
  </si>
  <si>
    <t>其他建设用地</t>
  </si>
  <si>
    <t>姓名（名称）</t>
  </si>
  <si>
    <t>身份证号码</t>
  </si>
  <si>
    <t>通讯地址</t>
  </si>
  <si>
    <t>联系电话</t>
  </si>
  <si>
    <t>已预付金额</t>
  </si>
  <si>
    <t>狮王村片区-片块1-2</t>
  </si>
  <si>
    <t>金鸡镇</t>
  </si>
  <si>
    <t>狮王村</t>
  </si>
  <si>
    <t>*</t>
  </si>
  <si>
    <t>陶远爵</t>
  </si>
  <si>
    <t>5122**********5259</t>
  </si>
  <si>
    <t>狮王村*组</t>
  </si>
  <si>
    <t xml:space="preserve">153****7076 </t>
  </si>
  <si>
    <t>陶玉华</t>
  </si>
  <si>
    <t>5122**********5307</t>
  </si>
  <si>
    <t>135****2118</t>
  </si>
  <si>
    <t>狮王村片区-片块1-3</t>
  </si>
  <si>
    <t>丁明玉</t>
  </si>
  <si>
    <t>5122**********5258</t>
  </si>
  <si>
    <t>138****9259</t>
  </si>
  <si>
    <t>狮王村片区-片块1-9</t>
  </si>
  <si>
    <t>邓平书</t>
  </si>
  <si>
    <t>5122**********5254</t>
  </si>
  <si>
    <t>187****1299</t>
  </si>
  <si>
    <t>狮王村片区-片块3-2</t>
  </si>
  <si>
    <t>黄宗成</t>
  </si>
  <si>
    <t>138****4280</t>
  </si>
  <si>
    <t>狮王村片区-片块3-3</t>
  </si>
  <si>
    <t>黄祖明</t>
  </si>
  <si>
    <t>5122**********5257</t>
  </si>
  <si>
    <t>158****4838</t>
  </si>
  <si>
    <t>狮王村片区-片块3-8</t>
  </si>
  <si>
    <t>刘远珍</t>
  </si>
  <si>
    <t>5122**********5326</t>
  </si>
  <si>
    <t>185****9848</t>
  </si>
  <si>
    <t>狮王村片区-片块4-7</t>
  </si>
  <si>
    <t>邓平玉</t>
  </si>
  <si>
    <t>199****1085</t>
  </si>
  <si>
    <t>狮王村片区-片块4-9</t>
  </si>
  <si>
    <t>刘治权</t>
  </si>
  <si>
    <t>5122**********5252</t>
  </si>
  <si>
    <t>153****9533</t>
  </si>
  <si>
    <t>狮王村片区-片块5-3</t>
  </si>
  <si>
    <t>范远平</t>
  </si>
  <si>
    <t>158****4211</t>
  </si>
  <si>
    <t>狮王村片区-片块5-4</t>
  </si>
  <si>
    <t>唐廷柱</t>
  </si>
  <si>
    <t>5122**********5253</t>
  </si>
  <si>
    <t>150****2235</t>
  </si>
  <si>
    <t>狮王村片区-片块6-1</t>
  </si>
  <si>
    <t>田家发</t>
  </si>
  <si>
    <t>153****2429</t>
  </si>
  <si>
    <t>狮王村片区-片块6-2</t>
  </si>
  <si>
    <t>廖中国</t>
  </si>
  <si>
    <t>5122**********5251</t>
  </si>
  <si>
    <t>182****3033</t>
  </si>
  <si>
    <t>狮王村片区-片块6-4</t>
  </si>
  <si>
    <t>殷圣久</t>
  </si>
  <si>
    <t>5122**********5276</t>
  </si>
  <si>
    <t>187****9088</t>
  </si>
  <si>
    <t>蜂水村片区-片块2-1</t>
  </si>
  <si>
    <t>蜂水村</t>
  </si>
  <si>
    <t xml:space="preserve"> 卢传碧</t>
  </si>
  <si>
    <t>5122**********5263</t>
  </si>
  <si>
    <t>蜂水村*组</t>
  </si>
  <si>
    <t>152****1731</t>
  </si>
  <si>
    <t xml:space="preserve"> 姚平安</t>
  </si>
  <si>
    <t>130****8162</t>
  </si>
  <si>
    <t>蜂水村片区-片块2-4</t>
  </si>
  <si>
    <t>刘洋</t>
  </si>
  <si>
    <t>5002**********5255</t>
  </si>
  <si>
    <t>131****6022</t>
  </si>
  <si>
    <t>合计</t>
  </si>
  <si>
    <t>验收合格证号：渝耕补字〔2022〕177号</t>
    <phoneticPr fontId="8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</si>
</sst>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0.00_);[Red]\(0.00\)"/>
    <numFmt numFmtId="179" formatCode="0.0_);[Red]\(0.0\)"/>
    <numFmt numFmtId="180" formatCode="0.0_ ;[Red]\-0.0\ "/>
    <numFmt numFmtId="181" formatCode="0_);[Red]\(0\)"/>
  </numFmts>
  <fonts count="9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name val="仿宋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49" fontId="4" fillId="0" borderId="0" xfId="11" applyNumberFormat="1" applyFont="1" applyFill="1" applyAlignment="1">
      <alignment horizontal="center" vertical="center" wrapText="1"/>
    </xf>
    <xf numFmtId="177" fontId="4" fillId="0" borderId="0" xfId="11" applyNumberFormat="1" applyFont="1" applyFill="1" applyAlignment="1">
      <alignment horizontal="center" vertical="center" wrapText="1"/>
    </xf>
    <xf numFmtId="180" fontId="4" fillId="0" borderId="0" xfId="11" applyNumberFormat="1" applyFont="1" applyFill="1" applyAlignment="1">
      <alignment horizontal="left" vertical="center" wrapText="1"/>
    </xf>
    <xf numFmtId="180" fontId="4" fillId="0" borderId="0" xfId="11" applyNumberFormat="1" applyFont="1" applyFill="1" applyAlignment="1">
      <alignment horizontal="left" vertical="center"/>
    </xf>
    <xf numFmtId="49" fontId="4" fillId="0" borderId="0" xfId="11" applyNumberFormat="1" applyFont="1" applyFill="1" applyAlignment="1">
      <alignment horizontal="center" vertical="center"/>
    </xf>
    <xf numFmtId="177" fontId="4" fillId="0" borderId="0" xfId="11" applyNumberFormat="1" applyFont="1" applyFill="1" applyAlignment="1">
      <alignment horizontal="center" vertical="center"/>
    </xf>
    <xf numFmtId="177" fontId="4" fillId="0" borderId="3" xfId="11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81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top"/>
      <protection locked="0"/>
    </xf>
    <xf numFmtId="177" fontId="4" fillId="0" borderId="1" xfId="0" applyNumberFormat="1" applyFont="1" applyFill="1" applyBorder="1" applyAlignment="1">
      <alignment vertical="center"/>
    </xf>
    <xf numFmtId="177" fontId="4" fillId="0" borderId="1" xfId="11" applyNumberFormat="1" applyFont="1" applyFill="1" applyBorder="1" applyAlignment="1">
      <alignment horizontal="center" vertical="center" wrapText="1"/>
    </xf>
    <xf numFmtId="180" fontId="4" fillId="0" borderId="1" xfId="11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176" fontId="2" fillId="0" borderId="0" xfId="11" applyNumberFormat="1" applyFont="1" applyFill="1" applyAlignment="1">
      <alignment horizontal="center" vertical="center" wrapText="1"/>
    </xf>
    <xf numFmtId="179" fontId="2" fillId="0" borderId="0" xfId="11" applyNumberFormat="1" applyFont="1" applyFill="1" applyAlignment="1">
      <alignment horizontal="center" vertical="center" wrapText="1"/>
    </xf>
    <xf numFmtId="177" fontId="2" fillId="0" borderId="0" xfId="11" applyNumberFormat="1" applyFont="1" applyFill="1" applyAlignment="1">
      <alignment horizontal="center" vertical="center" wrapText="1"/>
    </xf>
    <xf numFmtId="179" fontId="3" fillId="0" borderId="0" xfId="11" applyNumberFormat="1" applyFont="1" applyFill="1" applyAlignment="1">
      <alignment horizontal="center" vertical="center" wrapText="1"/>
    </xf>
    <xf numFmtId="49" fontId="2" fillId="0" borderId="0" xfId="11" applyNumberFormat="1" applyFont="1" applyFill="1" applyAlignment="1">
      <alignment horizontal="center" vertical="center" wrapText="1"/>
    </xf>
    <xf numFmtId="176" fontId="4" fillId="0" borderId="0" xfId="11" applyNumberFormat="1" applyFont="1" applyFill="1" applyAlignment="1">
      <alignment horizontal="left" vertical="center" wrapText="1"/>
    </xf>
    <xf numFmtId="177" fontId="4" fillId="0" borderId="0" xfId="11" applyNumberFormat="1" applyFont="1" applyFill="1" applyAlignment="1">
      <alignment horizontal="left" vertical="center" wrapText="1"/>
    </xf>
    <xf numFmtId="49" fontId="4" fillId="0" borderId="0" xfId="1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179" fontId="4" fillId="0" borderId="0" xfId="11" applyNumberFormat="1" applyFont="1" applyFill="1" applyAlignment="1">
      <alignment horizontal="left" vertical="center" wrapText="1"/>
    </xf>
    <xf numFmtId="178" fontId="4" fillId="0" borderId="1" xfId="11" applyNumberFormat="1" applyFont="1" applyFill="1" applyBorder="1" applyAlignment="1">
      <alignment horizontal="center" vertical="center" wrapText="1"/>
    </xf>
    <xf numFmtId="181" fontId="4" fillId="0" borderId="1" xfId="11" applyNumberFormat="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>
      <alignment horizontal="center" vertical="center" wrapText="1"/>
    </xf>
    <xf numFmtId="179" fontId="4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11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3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 2" xfId="11"/>
    <cellStyle name="常规 20" xfId="12"/>
    <cellStyle name="常规 21" xfId="13"/>
    <cellStyle name="常规 22" xfId="14"/>
    <cellStyle name="常规 23" xfId="15"/>
    <cellStyle name="常规 24" xfId="16"/>
    <cellStyle name="常规 25" xfId="17"/>
    <cellStyle name="常规 26" xfId="18"/>
    <cellStyle name="常规 27" xfId="19"/>
    <cellStyle name="常规 28" xfId="20"/>
    <cellStyle name="常规 29" xfId="21"/>
    <cellStyle name="常规 3" xfId="22"/>
    <cellStyle name="常规 30" xfId="23"/>
    <cellStyle name="常规 31" xfId="24"/>
    <cellStyle name="常规 32" xfId="25"/>
    <cellStyle name="常规 33" xfId="26"/>
    <cellStyle name="常规 35" xfId="27"/>
    <cellStyle name="常规 36" xfId="28"/>
    <cellStyle name="常规 37" xfId="29"/>
    <cellStyle name="常规 38" xfId="30"/>
    <cellStyle name="常规 39" xfId="31"/>
    <cellStyle name="常规 4" xfId="32"/>
    <cellStyle name="常规 40" xfId="33"/>
    <cellStyle name="常规 41" xfId="34"/>
    <cellStyle name="常规 42" xfId="35"/>
    <cellStyle name="常规 43" xfId="36"/>
    <cellStyle name="常规 44" xfId="37"/>
    <cellStyle name="常规 45" xfId="38"/>
    <cellStyle name="常规 5" xfId="39"/>
    <cellStyle name="常规 6" xfId="40"/>
    <cellStyle name="常规 8" xfId="41"/>
    <cellStyle name="常规 9" xfId="42"/>
  </cellStyles>
  <dxfs count="5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92;&#36716;&#22478;&#36164;&#26009;/2021&#24180;&#20043;&#21069;&#36164;&#26009;/&#25143;&#25913;&#32479;&#35745;&#27491;&#30830;/&#37329;&#40481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F5" t="str">
            <v>512223195707105421</v>
          </cell>
          <cell r="G5">
            <v>50043.05</v>
          </cell>
        </row>
        <row r="6">
          <cell r="F6" t="str">
            <v>512223193602215422</v>
          </cell>
          <cell r="G6">
            <v>27721.599999999999</v>
          </cell>
        </row>
        <row r="7">
          <cell r="F7" t="str">
            <v>512223194606085412</v>
          </cell>
          <cell r="G7">
            <v>20130.2</v>
          </cell>
        </row>
        <row r="8">
          <cell r="F8" t="str">
            <v>51222319671127541X</v>
          </cell>
          <cell r="G8">
            <v>44093.95</v>
          </cell>
        </row>
        <row r="9">
          <cell r="F9" t="str">
            <v>512223194404145413</v>
          </cell>
          <cell r="G9">
            <v>36004.5</v>
          </cell>
        </row>
        <row r="10">
          <cell r="F10" t="str">
            <v>51222319621226541X</v>
          </cell>
          <cell r="G10">
            <v>86005.25</v>
          </cell>
        </row>
        <row r="11">
          <cell r="F11" t="str">
            <v>512223197207255414</v>
          </cell>
          <cell r="G11">
            <v>74143.7</v>
          </cell>
        </row>
        <row r="12">
          <cell r="F12" t="str">
            <v>512223195305215417</v>
          </cell>
          <cell r="G12">
            <v>21551.9</v>
          </cell>
        </row>
        <row r="13">
          <cell r="F13" t="str">
            <v>512223194109025419</v>
          </cell>
          <cell r="G13">
            <v>24780.799999999999</v>
          </cell>
        </row>
        <row r="14">
          <cell r="F14" t="str">
            <v>512223193002045423</v>
          </cell>
          <cell r="G14">
            <v>12426.8</v>
          </cell>
        </row>
        <row r="15">
          <cell r="F15" t="str">
            <v>512223195511165414</v>
          </cell>
          <cell r="G15">
            <v>89440.6</v>
          </cell>
        </row>
        <row r="16">
          <cell r="F16" t="str">
            <v>512223196509015526</v>
          </cell>
          <cell r="G16">
            <v>40015.35</v>
          </cell>
        </row>
        <row r="17">
          <cell r="F17" t="str">
            <v>512223194702218289</v>
          </cell>
          <cell r="G17">
            <v>20847.2</v>
          </cell>
        </row>
        <row r="18">
          <cell r="F18" t="str">
            <v>512223194011065412</v>
          </cell>
          <cell r="G18">
            <v>24549.599999999999</v>
          </cell>
        </row>
        <row r="19">
          <cell r="F19" t="str">
            <v>512223193606275414</v>
          </cell>
          <cell r="G19">
            <v>10850</v>
          </cell>
        </row>
        <row r="20">
          <cell r="F20" t="str">
            <v>51222319390812542X</v>
          </cell>
          <cell r="G20">
            <v>28743.35</v>
          </cell>
        </row>
        <row r="21">
          <cell r="F21" t="str">
            <v>512223194008135416</v>
          </cell>
          <cell r="G21">
            <v>26909</v>
          </cell>
        </row>
        <row r="22">
          <cell r="F22" t="str">
            <v>512223194202235410</v>
          </cell>
          <cell r="G22">
            <v>102020.1</v>
          </cell>
        </row>
        <row r="23">
          <cell r="F23" t="str">
            <v>512223195704045427</v>
          </cell>
          <cell r="G23">
            <v>70387.100000000006</v>
          </cell>
        </row>
        <row r="24">
          <cell r="F24" t="str">
            <v>512223195508065439</v>
          </cell>
          <cell r="G24">
            <v>55362.6</v>
          </cell>
        </row>
        <row r="25">
          <cell r="F25" t="str">
            <v>512223194102125417</v>
          </cell>
          <cell r="G25">
            <v>79819.600000000006</v>
          </cell>
        </row>
        <row r="26">
          <cell r="F26" t="str">
            <v>51222319460212543X</v>
          </cell>
          <cell r="G26">
            <v>29941.919999999998</v>
          </cell>
        </row>
        <row r="27">
          <cell r="F27" t="str">
            <v>512223194610095410</v>
          </cell>
          <cell r="G27">
            <v>6211.2</v>
          </cell>
        </row>
        <row r="28">
          <cell r="F28" t="str">
            <v>512223194910225416</v>
          </cell>
          <cell r="G28">
            <v>15338.8</v>
          </cell>
        </row>
        <row r="29">
          <cell r="F29" t="str">
            <v>51222319410901543X</v>
          </cell>
          <cell r="G29">
            <v>36349.9</v>
          </cell>
        </row>
        <row r="30">
          <cell r="F30" t="str">
            <v>512223194311255410</v>
          </cell>
          <cell r="G30">
            <v>22028</v>
          </cell>
        </row>
        <row r="31">
          <cell r="F31" t="str">
            <v>512223194107165418</v>
          </cell>
          <cell r="G31">
            <v>43616.2</v>
          </cell>
        </row>
        <row r="32">
          <cell r="F32" t="str">
            <v>512223192508255415</v>
          </cell>
          <cell r="G32">
            <v>35912.43</v>
          </cell>
        </row>
        <row r="33">
          <cell r="F33" t="str">
            <v>512223193312145411</v>
          </cell>
          <cell r="G33">
            <v>38842.75</v>
          </cell>
        </row>
        <row r="34">
          <cell r="F34" t="str">
            <v>512223194610305414</v>
          </cell>
          <cell r="G34">
            <v>28577</v>
          </cell>
        </row>
        <row r="35">
          <cell r="F35" t="str">
            <v>51222319481104541X</v>
          </cell>
          <cell r="G35">
            <v>22577.3</v>
          </cell>
        </row>
        <row r="36">
          <cell r="F36" t="str">
            <v>512223195611065410</v>
          </cell>
          <cell r="G36">
            <v>54508</v>
          </cell>
        </row>
        <row r="37">
          <cell r="F37" t="str">
            <v>512223194504095425</v>
          </cell>
          <cell r="G37">
            <v>67470.2</v>
          </cell>
        </row>
        <row r="38">
          <cell r="F38" t="str">
            <v>51222319501121542X</v>
          </cell>
          <cell r="G38">
            <v>25634.5</v>
          </cell>
        </row>
        <row r="39">
          <cell r="F39" t="str">
            <v>51222319331210541X</v>
          </cell>
          <cell r="G39">
            <v>18872.400000000001</v>
          </cell>
        </row>
        <row r="40">
          <cell r="F40" t="str">
            <v>512223193305105411</v>
          </cell>
          <cell r="G40">
            <v>15981.7</v>
          </cell>
        </row>
        <row r="41">
          <cell r="F41" t="str">
            <v>512223193508045260</v>
          </cell>
          <cell r="G41">
            <v>28696</v>
          </cell>
        </row>
        <row r="42">
          <cell r="F42" t="str">
            <v>512223194202285266</v>
          </cell>
          <cell r="G42">
            <v>11157</v>
          </cell>
        </row>
        <row r="43">
          <cell r="F43" t="str">
            <v>512223193510235258</v>
          </cell>
          <cell r="G43">
            <v>6938</v>
          </cell>
        </row>
        <row r="44">
          <cell r="F44" t="str">
            <v>512223195711055252</v>
          </cell>
          <cell r="G44">
            <v>19066</v>
          </cell>
        </row>
        <row r="45">
          <cell r="F45" t="str">
            <v>512223195311195256</v>
          </cell>
          <cell r="G45">
            <v>5744</v>
          </cell>
        </row>
        <row r="46">
          <cell r="F46" t="str">
            <v>512223195411295254</v>
          </cell>
          <cell r="G46">
            <v>12780.8</v>
          </cell>
        </row>
        <row r="47">
          <cell r="F47" t="str">
            <v>512223193706125253</v>
          </cell>
          <cell r="G47">
            <v>22136.400000000001</v>
          </cell>
        </row>
        <row r="48">
          <cell r="F48" t="str">
            <v>512223193408095260</v>
          </cell>
          <cell r="G48">
            <v>22090.799999999999</v>
          </cell>
        </row>
        <row r="49">
          <cell r="F49" t="str">
            <v>512223194901245255</v>
          </cell>
          <cell r="G49">
            <v>28162.400000000001</v>
          </cell>
        </row>
        <row r="50">
          <cell r="F50" t="str">
            <v>512223195401145260</v>
          </cell>
          <cell r="G50">
            <v>3560</v>
          </cell>
        </row>
        <row r="51">
          <cell r="F51" t="str">
            <v>512223194711235267</v>
          </cell>
          <cell r="G51">
            <v>13590.4</v>
          </cell>
        </row>
        <row r="52">
          <cell r="F52" t="str">
            <v>512223194509095272</v>
          </cell>
          <cell r="G52">
            <v>4950.3999999999996</v>
          </cell>
        </row>
        <row r="53">
          <cell r="F53" t="str">
            <v>512223195011235279</v>
          </cell>
          <cell r="G53">
            <v>25906.799999999999</v>
          </cell>
        </row>
        <row r="54">
          <cell r="F54" t="str">
            <v>512223194407225259</v>
          </cell>
          <cell r="G54">
            <v>10074.200000000001</v>
          </cell>
        </row>
        <row r="55">
          <cell r="F55" t="str">
            <v>512223193601095254</v>
          </cell>
          <cell r="G55">
            <v>25299.200000000001</v>
          </cell>
        </row>
        <row r="56">
          <cell r="F56" t="str">
            <v>512223194811145250</v>
          </cell>
          <cell r="G56">
            <v>8285.2999999999993</v>
          </cell>
        </row>
        <row r="57">
          <cell r="F57" t="str">
            <v>51222319350722526X</v>
          </cell>
          <cell r="G57">
            <v>8018</v>
          </cell>
        </row>
        <row r="58">
          <cell r="F58" t="str">
            <v>512223193606065265</v>
          </cell>
          <cell r="G58">
            <v>5644.8</v>
          </cell>
        </row>
        <row r="59">
          <cell r="F59" t="str">
            <v>512223193508265255</v>
          </cell>
          <cell r="G59">
            <v>15569</v>
          </cell>
        </row>
        <row r="60">
          <cell r="F60" t="str">
            <v>512223194808245250</v>
          </cell>
          <cell r="G60">
            <v>3098</v>
          </cell>
        </row>
        <row r="61">
          <cell r="F61" t="str">
            <v>512223194408115254</v>
          </cell>
          <cell r="G61">
            <v>17692.3</v>
          </cell>
        </row>
        <row r="62">
          <cell r="F62" t="str">
            <v>512223193612055258</v>
          </cell>
          <cell r="G62">
            <v>39524.6</v>
          </cell>
        </row>
        <row r="63">
          <cell r="F63" t="str">
            <v>512223194310155266</v>
          </cell>
          <cell r="G63">
            <v>9685</v>
          </cell>
        </row>
        <row r="64">
          <cell r="F64" t="str">
            <v>512223193610045259</v>
          </cell>
          <cell r="G64">
            <v>9259.4</v>
          </cell>
        </row>
        <row r="65">
          <cell r="F65" t="str">
            <v>512223193808015266</v>
          </cell>
          <cell r="G65">
            <v>39397.199999999997</v>
          </cell>
        </row>
        <row r="66">
          <cell r="F66" t="str">
            <v>51222319370615541X</v>
          </cell>
          <cell r="G66">
            <v>70524.2</v>
          </cell>
        </row>
        <row r="67">
          <cell r="F67" t="str">
            <v>512223195101265420</v>
          </cell>
          <cell r="G67">
            <v>31805</v>
          </cell>
        </row>
        <row r="68">
          <cell r="F68" t="str">
            <v>512223195203135424</v>
          </cell>
          <cell r="G68">
            <v>5700</v>
          </cell>
        </row>
        <row r="69">
          <cell r="F69" t="str">
            <v>512223194210265417</v>
          </cell>
          <cell r="G69">
            <v>42376.1</v>
          </cell>
        </row>
        <row r="70">
          <cell r="F70" t="str">
            <v>512223194908135411</v>
          </cell>
          <cell r="G70">
            <v>40872.5</v>
          </cell>
        </row>
        <row r="71">
          <cell r="F71" t="str">
            <v>512223194407235414</v>
          </cell>
          <cell r="G71">
            <v>40947.1</v>
          </cell>
        </row>
        <row r="72">
          <cell r="F72" t="str">
            <v>512223192612105425</v>
          </cell>
          <cell r="G72">
            <v>30397.3</v>
          </cell>
        </row>
        <row r="73">
          <cell r="F73" t="str">
            <v>512223194009225421</v>
          </cell>
          <cell r="G73">
            <v>36191.46</v>
          </cell>
        </row>
        <row r="74">
          <cell r="F74" t="str">
            <v>51222319440410542X</v>
          </cell>
          <cell r="G74">
            <v>24039.919999999998</v>
          </cell>
        </row>
        <row r="75">
          <cell r="F75" t="str">
            <v>512223194912285412</v>
          </cell>
          <cell r="G75">
            <v>42625.4</v>
          </cell>
        </row>
        <row r="76">
          <cell r="F76" t="str">
            <v>512223193609295437</v>
          </cell>
          <cell r="G76">
            <v>29480</v>
          </cell>
        </row>
        <row r="77">
          <cell r="F77" t="str">
            <v>512223195104285433</v>
          </cell>
          <cell r="G77">
            <v>62176.9</v>
          </cell>
        </row>
        <row r="78">
          <cell r="F78" t="str">
            <v>512223195312045436</v>
          </cell>
          <cell r="G78">
            <v>34423.599999999999</v>
          </cell>
        </row>
        <row r="79">
          <cell r="F79" t="str">
            <v>512223193506255416</v>
          </cell>
          <cell r="G79">
            <v>24907.200000000001</v>
          </cell>
        </row>
        <row r="80">
          <cell r="F80" t="str">
            <v>512223194712015418</v>
          </cell>
          <cell r="G80">
            <v>23902.6</v>
          </cell>
        </row>
        <row r="81">
          <cell r="F81" t="str">
            <v>512223194603235411</v>
          </cell>
          <cell r="G81">
            <v>28205.55</v>
          </cell>
        </row>
        <row r="82">
          <cell r="F82" t="str">
            <v>512223191912085257</v>
          </cell>
          <cell r="G82">
            <v>84927.3</v>
          </cell>
        </row>
        <row r="83">
          <cell r="F83" t="str">
            <v>512223194112085420</v>
          </cell>
          <cell r="G83">
            <v>28235</v>
          </cell>
        </row>
        <row r="84">
          <cell r="F84" t="str">
            <v>512223193901135414</v>
          </cell>
          <cell r="G84">
            <v>36477.35</v>
          </cell>
        </row>
        <row r="85">
          <cell r="F85" t="str">
            <v>512223192805205422</v>
          </cell>
          <cell r="G85">
            <v>10908.1</v>
          </cell>
        </row>
        <row r="86">
          <cell r="F86" t="str">
            <v>512223195010265425</v>
          </cell>
          <cell r="G86">
            <v>33328.75</v>
          </cell>
        </row>
        <row r="87">
          <cell r="F87" t="str">
            <v>512223193505105424</v>
          </cell>
          <cell r="G87">
            <v>5920</v>
          </cell>
        </row>
        <row r="88">
          <cell r="F88" t="str">
            <v>512223193812095414</v>
          </cell>
          <cell r="G88">
            <v>19647.2</v>
          </cell>
        </row>
        <row r="89">
          <cell r="F89" t="str">
            <v>51222319471006542X</v>
          </cell>
          <cell r="G89">
            <v>100283.16</v>
          </cell>
        </row>
        <row r="90">
          <cell r="F90" t="str">
            <v>512223194809135416</v>
          </cell>
          <cell r="G90">
            <v>40459</v>
          </cell>
        </row>
        <row r="91">
          <cell r="F91" t="str">
            <v>51222319430710541X</v>
          </cell>
          <cell r="G91">
            <v>38827.599999999999</v>
          </cell>
        </row>
        <row r="92">
          <cell r="F92" t="str">
            <v>512223194909205434</v>
          </cell>
          <cell r="G92">
            <v>20594</v>
          </cell>
        </row>
        <row r="93">
          <cell r="F93" t="str">
            <v>512223194904095264</v>
          </cell>
          <cell r="G93">
            <v>41193.58</v>
          </cell>
        </row>
        <row r="94">
          <cell r="F94" t="str">
            <v>512223194101145256</v>
          </cell>
          <cell r="G94">
            <v>20665.599999999999</v>
          </cell>
        </row>
        <row r="95">
          <cell r="F95" t="str">
            <v>512223193809025263</v>
          </cell>
          <cell r="G95">
            <v>20171</v>
          </cell>
        </row>
        <row r="96">
          <cell r="F96" t="str">
            <v>512223196803115261</v>
          </cell>
          <cell r="G96">
            <v>14401.2</v>
          </cell>
        </row>
        <row r="97">
          <cell r="F97" t="str">
            <v>512223194209235261</v>
          </cell>
          <cell r="G97">
            <v>18365.439999999999</v>
          </cell>
        </row>
        <row r="98">
          <cell r="F98" t="str">
            <v>512223194201235259</v>
          </cell>
          <cell r="G98">
            <v>75139</v>
          </cell>
        </row>
        <row r="99">
          <cell r="F99" t="str">
            <v>512223193310245259</v>
          </cell>
          <cell r="G99">
            <v>24916.65</v>
          </cell>
        </row>
        <row r="100">
          <cell r="F100" t="str">
            <v>512223193507245279</v>
          </cell>
          <cell r="G100">
            <v>7380</v>
          </cell>
        </row>
        <row r="101">
          <cell r="F101" t="str">
            <v>512223193804245267</v>
          </cell>
          <cell r="G101">
            <v>53794.400000000001</v>
          </cell>
        </row>
        <row r="102">
          <cell r="F102" t="str">
            <v>512223195609195259</v>
          </cell>
          <cell r="G102">
            <v>48076.6</v>
          </cell>
        </row>
        <row r="103">
          <cell r="F103" t="str">
            <v>512223194009175268</v>
          </cell>
          <cell r="G103">
            <v>18934</v>
          </cell>
        </row>
        <row r="104">
          <cell r="F104" t="str">
            <v>512223193805065276</v>
          </cell>
          <cell r="G104">
            <v>13062.9</v>
          </cell>
        </row>
        <row r="105">
          <cell r="F105" t="str">
            <v>51222319330824525X</v>
          </cell>
          <cell r="G105">
            <v>46767.199999999997</v>
          </cell>
        </row>
        <row r="106">
          <cell r="F106" t="str">
            <v>512223193407105260</v>
          </cell>
          <cell r="G106">
            <v>8994</v>
          </cell>
        </row>
        <row r="107">
          <cell r="F107" t="str">
            <v>512223194312235251</v>
          </cell>
          <cell r="G107">
            <v>44032.6</v>
          </cell>
        </row>
        <row r="108">
          <cell r="F108" t="str">
            <v>512223193305065261</v>
          </cell>
          <cell r="G108">
            <v>10720.1</v>
          </cell>
        </row>
        <row r="109">
          <cell r="F109" t="str">
            <v>51222319281209525X</v>
          </cell>
          <cell r="G109">
            <v>10646.4</v>
          </cell>
        </row>
        <row r="110">
          <cell r="F110" t="str">
            <v>512223194410115261</v>
          </cell>
          <cell r="G110">
            <v>7061.24</v>
          </cell>
        </row>
        <row r="111">
          <cell r="F111" t="str">
            <v>512223195108225253</v>
          </cell>
          <cell r="G111">
            <v>33779.800000000003</v>
          </cell>
        </row>
        <row r="112">
          <cell r="F112" t="str">
            <v>512223193802135259</v>
          </cell>
          <cell r="G112">
            <v>34643.800000000003</v>
          </cell>
        </row>
        <row r="113">
          <cell r="F113" t="str">
            <v>512223194101245257</v>
          </cell>
          <cell r="G113">
            <v>13910.8</v>
          </cell>
        </row>
        <row r="114">
          <cell r="F114" t="str">
            <v>512223193807085254</v>
          </cell>
          <cell r="G114">
            <v>19914.2</v>
          </cell>
        </row>
        <row r="115">
          <cell r="F115" t="str">
            <v>512223192605075264</v>
          </cell>
          <cell r="G115">
            <v>17282.5</v>
          </cell>
        </row>
        <row r="116">
          <cell r="F116" t="str">
            <v>512223194103015252</v>
          </cell>
          <cell r="G116">
            <v>20900.8</v>
          </cell>
        </row>
        <row r="117">
          <cell r="F117" t="str">
            <v>512223194409175259</v>
          </cell>
          <cell r="G117">
            <v>47625.9</v>
          </cell>
        </row>
        <row r="118">
          <cell r="F118" t="str">
            <v>512223194110055252</v>
          </cell>
          <cell r="G118">
            <v>52171.8</v>
          </cell>
        </row>
        <row r="119">
          <cell r="F119" t="str">
            <v>512223194104215256</v>
          </cell>
          <cell r="G119">
            <v>41903.599999999999</v>
          </cell>
        </row>
        <row r="120">
          <cell r="F120" t="str">
            <v>512223192809185318</v>
          </cell>
          <cell r="G120">
            <v>28058.799999999999</v>
          </cell>
        </row>
        <row r="121">
          <cell r="F121" t="str">
            <v>512223192911215253</v>
          </cell>
          <cell r="G121">
            <v>25524.2</v>
          </cell>
        </row>
        <row r="122">
          <cell r="F122" t="str">
            <v>512223196904255271</v>
          </cell>
          <cell r="G122">
            <v>36866</v>
          </cell>
        </row>
        <row r="123">
          <cell r="F123" t="str">
            <v>512223196808035252</v>
          </cell>
          <cell r="G123">
            <v>24097.22</v>
          </cell>
        </row>
        <row r="124">
          <cell r="F124" t="str">
            <v>512223194105195250</v>
          </cell>
          <cell r="G124">
            <v>22209.040000000001</v>
          </cell>
        </row>
        <row r="125">
          <cell r="F125" t="str">
            <v>512223194509095256</v>
          </cell>
          <cell r="G125">
            <v>41412.5</v>
          </cell>
        </row>
        <row r="126">
          <cell r="F126" t="str">
            <v>512223193003255254</v>
          </cell>
          <cell r="G126">
            <v>13508.6</v>
          </cell>
        </row>
        <row r="127">
          <cell r="F127" t="str">
            <v>512223193907285253</v>
          </cell>
          <cell r="G127">
            <v>61287</v>
          </cell>
        </row>
        <row r="128">
          <cell r="F128" t="str">
            <v>512223195302055251</v>
          </cell>
          <cell r="G128">
            <v>19529</v>
          </cell>
        </row>
        <row r="129">
          <cell r="F129" t="str">
            <v>512223195205165264</v>
          </cell>
          <cell r="G129">
            <v>22720</v>
          </cell>
        </row>
        <row r="130">
          <cell r="F130" t="str">
            <v>51222319400507526X</v>
          </cell>
          <cell r="G130">
            <v>16755</v>
          </cell>
        </row>
        <row r="131">
          <cell r="F131" t="str">
            <v>512223194208245257</v>
          </cell>
          <cell r="G131">
            <v>20587.5</v>
          </cell>
        </row>
        <row r="132">
          <cell r="F132" t="str">
            <v>512223192511245250</v>
          </cell>
          <cell r="G132">
            <v>12998.75</v>
          </cell>
        </row>
        <row r="133">
          <cell r="F133" t="str">
            <v>512223194006255262</v>
          </cell>
          <cell r="G133">
            <v>9900</v>
          </cell>
        </row>
        <row r="134">
          <cell r="F134" t="str">
            <v>512223193207095272</v>
          </cell>
          <cell r="G134">
            <v>4782.3999999999996</v>
          </cell>
        </row>
        <row r="135">
          <cell r="F135" t="str">
            <v>512223193602055262</v>
          </cell>
          <cell r="G135">
            <v>12912.2</v>
          </cell>
        </row>
        <row r="136">
          <cell r="F136" t="str">
            <v>512223195010155322</v>
          </cell>
          <cell r="G136">
            <v>36579</v>
          </cell>
        </row>
        <row r="137">
          <cell r="F137" t="str">
            <v>512223194409185270</v>
          </cell>
          <cell r="G137">
            <v>42400</v>
          </cell>
        </row>
        <row r="138">
          <cell r="F138" t="str">
            <v>512223194502125256</v>
          </cell>
          <cell r="G138">
            <v>21617.75</v>
          </cell>
        </row>
        <row r="139">
          <cell r="F139" t="str">
            <v>512223193209245262</v>
          </cell>
          <cell r="G139">
            <v>18678</v>
          </cell>
        </row>
        <row r="140">
          <cell r="F140" t="str">
            <v>512223193807155267</v>
          </cell>
          <cell r="G140">
            <v>10940</v>
          </cell>
        </row>
        <row r="141">
          <cell r="F141" t="str">
            <v>512223194908095253</v>
          </cell>
          <cell r="G141">
            <v>12784</v>
          </cell>
        </row>
        <row r="142">
          <cell r="F142" t="str">
            <v>512223193609235258</v>
          </cell>
          <cell r="G142">
            <v>19330</v>
          </cell>
        </row>
        <row r="143">
          <cell r="F143" t="str">
            <v>512223194611075251</v>
          </cell>
          <cell r="G143">
            <v>3996</v>
          </cell>
        </row>
        <row r="144">
          <cell r="F144" t="str">
            <v>512223194309035259</v>
          </cell>
          <cell r="G144">
            <v>53641.4</v>
          </cell>
        </row>
        <row r="145">
          <cell r="F145" t="str">
            <v>512223195006295250</v>
          </cell>
          <cell r="G145">
            <v>61572.4</v>
          </cell>
        </row>
        <row r="146">
          <cell r="F146" t="str">
            <v>512223194108145259</v>
          </cell>
          <cell r="G146">
            <v>21912.6</v>
          </cell>
        </row>
        <row r="147">
          <cell r="F147" t="str">
            <v>512223193909195251</v>
          </cell>
          <cell r="G147">
            <v>10974</v>
          </cell>
        </row>
        <row r="148">
          <cell r="F148" t="str">
            <v>512223193308155254</v>
          </cell>
          <cell r="G148">
            <v>51223.6</v>
          </cell>
        </row>
        <row r="149">
          <cell r="F149" t="str">
            <v>512223193011145266</v>
          </cell>
          <cell r="G149">
            <v>22719.95</v>
          </cell>
        </row>
        <row r="150">
          <cell r="F150" t="str">
            <v>512223194910255260</v>
          </cell>
          <cell r="G150">
            <v>21127.15</v>
          </cell>
        </row>
        <row r="151">
          <cell r="F151" t="str">
            <v>512223195012185277</v>
          </cell>
          <cell r="G151">
            <v>15163.56</v>
          </cell>
        </row>
        <row r="152">
          <cell r="F152" t="str">
            <v>512223194401175270</v>
          </cell>
          <cell r="G152">
            <v>26926</v>
          </cell>
        </row>
        <row r="153">
          <cell r="F153" t="str">
            <v>51222319480507541X</v>
          </cell>
          <cell r="G153">
            <v>24851.200000000001</v>
          </cell>
        </row>
        <row r="154">
          <cell r="F154" t="str">
            <v>51222319481224527X</v>
          </cell>
          <cell r="G154">
            <v>45974.75</v>
          </cell>
        </row>
        <row r="155">
          <cell r="F155" t="str">
            <v>512223193107195428</v>
          </cell>
          <cell r="G155">
            <v>5745</v>
          </cell>
        </row>
        <row r="156">
          <cell r="F156" t="str">
            <v>512223194310165421</v>
          </cell>
          <cell r="G156">
            <v>14689.6</v>
          </cell>
        </row>
        <row r="157">
          <cell r="F157" t="str">
            <v>512223194104065411</v>
          </cell>
          <cell r="G157">
            <v>44683.7</v>
          </cell>
        </row>
        <row r="158">
          <cell r="F158" t="str">
            <v>512223194008145411</v>
          </cell>
          <cell r="G158">
            <v>29411.85</v>
          </cell>
        </row>
        <row r="159">
          <cell r="F159" t="str">
            <v>512223195410035418</v>
          </cell>
          <cell r="G159">
            <v>48095.4</v>
          </cell>
        </row>
        <row r="160">
          <cell r="F160" t="str">
            <v>512223194405245432</v>
          </cell>
          <cell r="G160">
            <v>51253.75</v>
          </cell>
        </row>
        <row r="161">
          <cell r="F161" t="str">
            <v>512223194008245412</v>
          </cell>
          <cell r="G161">
            <v>32627.8</v>
          </cell>
        </row>
        <row r="162">
          <cell r="F162" t="str">
            <v>512223194005245417</v>
          </cell>
          <cell r="G162">
            <v>7784</v>
          </cell>
        </row>
        <row r="163">
          <cell r="F163" t="str">
            <v>512223194502095413</v>
          </cell>
          <cell r="G163">
            <v>7835</v>
          </cell>
        </row>
        <row r="164">
          <cell r="F164" t="str">
            <v>512223195304035414</v>
          </cell>
          <cell r="G164">
            <v>46931.199999999997</v>
          </cell>
        </row>
        <row r="165">
          <cell r="F165" t="str">
            <v>512223192601275429</v>
          </cell>
          <cell r="G165">
            <v>29211.7</v>
          </cell>
        </row>
        <row r="166">
          <cell r="F166" t="str">
            <v>512223192807125418</v>
          </cell>
          <cell r="G166">
            <v>41737.5</v>
          </cell>
        </row>
        <row r="167">
          <cell r="F167" t="str">
            <v>51222319441210542X</v>
          </cell>
          <cell r="G167">
            <v>17888.2</v>
          </cell>
        </row>
        <row r="168">
          <cell r="F168" t="str">
            <v>512223192908145426</v>
          </cell>
          <cell r="G168">
            <v>15903.9</v>
          </cell>
        </row>
        <row r="169">
          <cell r="F169" t="str">
            <v>512223193305045420</v>
          </cell>
          <cell r="G169">
            <v>10467.040000000001</v>
          </cell>
        </row>
        <row r="170">
          <cell r="F170" t="str">
            <v>512223195012055421</v>
          </cell>
          <cell r="G170">
            <v>8000</v>
          </cell>
        </row>
        <row r="171">
          <cell r="F171" t="str">
            <v>512223195804105415</v>
          </cell>
          <cell r="G171">
            <v>40548.800000000003</v>
          </cell>
        </row>
        <row r="172">
          <cell r="F172" t="str">
            <v>512223193911145421</v>
          </cell>
          <cell r="G172">
            <v>19327</v>
          </cell>
        </row>
        <row r="173">
          <cell r="F173" t="str">
            <v>512223194309115435</v>
          </cell>
          <cell r="G173">
            <v>15884.56</v>
          </cell>
        </row>
        <row r="174">
          <cell r="F174" t="str">
            <v>512223195001165422</v>
          </cell>
          <cell r="G174">
            <v>24879.599999999999</v>
          </cell>
        </row>
        <row r="175">
          <cell r="F175" t="str">
            <v>512223194112075417</v>
          </cell>
          <cell r="G175">
            <v>22733.599999999999</v>
          </cell>
        </row>
        <row r="176">
          <cell r="F176" t="str">
            <v>51222319350614541X</v>
          </cell>
          <cell r="G176">
            <v>29846.35</v>
          </cell>
        </row>
        <row r="177">
          <cell r="F177" t="str">
            <v>512223195907235415</v>
          </cell>
          <cell r="G177">
            <v>68996.399999999994</v>
          </cell>
        </row>
        <row r="178">
          <cell r="F178" t="str">
            <v>512223193206075413</v>
          </cell>
          <cell r="G178">
            <v>49401.599999999999</v>
          </cell>
        </row>
        <row r="179">
          <cell r="F179" t="str">
            <v>51222319450308541X</v>
          </cell>
          <cell r="G179">
            <v>68029.48</v>
          </cell>
        </row>
        <row r="180">
          <cell r="F180" t="str">
            <v>512223194810155414</v>
          </cell>
          <cell r="G180">
            <v>24896.3</v>
          </cell>
        </row>
        <row r="181">
          <cell r="F181" t="str">
            <v>512223195406135416</v>
          </cell>
          <cell r="G181">
            <v>119369</v>
          </cell>
        </row>
        <row r="182">
          <cell r="F182" t="str">
            <v>51222319300216529X</v>
          </cell>
          <cell r="G182">
            <v>17642.7</v>
          </cell>
        </row>
        <row r="183">
          <cell r="F183" t="str">
            <v>512223192401165428</v>
          </cell>
          <cell r="G183">
            <v>16097.7</v>
          </cell>
        </row>
        <row r="184">
          <cell r="F184" t="str">
            <v>512223197208135414</v>
          </cell>
          <cell r="G184">
            <v>64343.1</v>
          </cell>
        </row>
        <row r="185">
          <cell r="F185" t="str">
            <v>512223194909155414</v>
          </cell>
          <cell r="G185">
            <v>30542.560000000001</v>
          </cell>
        </row>
        <row r="186">
          <cell r="F186" t="str">
            <v>512223195105225426</v>
          </cell>
          <cell r="G186">
            <v>26116.5</v>
          </cell>
        </row>
        <row r="187">
          <cell r="F187" t="str">
            <v>512223194608245256</v>
          </cell>
          <cell r="G187">
            <v>35084.949999999997</v>
          </cell>
        </row>
        <row r="188">
          <cell r="F188" t="str">
            <v>512223193202155264</v>
          </cell>
          <cell r="G188">
            <v>17559.2</v>
          </cell>
        </row>
        <row r="189">
          <cell r="F189" t="str">
            <v>512223193112225257</v>
          </cell>
          <cell r="G189">
            <v>14501.2</v>
          </cell>
        </row>
        <row r="190">
          <cell r="F190" t="str">
            <v>512223193612185255</v>
          </cell>
          <cell r="G190">
            <v>17089.2</v>
          </cell>
        </row>
        <row r="191">
          <cell r="F191" t="str">
            <v>512223194211225257</v>
          </cell>
          <cell r="G191">
            <v>51750.75</v>
          </cell>
        </row>
        <row r="192">
          <cell r="F192" t="str">
            <v>512223193510055257</v>
          </cell>
          <cell r="G192">
            <v>23934.7</v>
          </cell>
        </row>
        <row r="193">
          <cell r="F193" t="str">
            <v>512223194404145253</v>
          </cell>
          <cell r="G193">
            <v>11858.2</v>
          </cell>
        </row>
        <row r="194">
          <cell r="F194" t="str">
            <v>512223194004225254</v>
          </cell>
          <cell r="G194">
            <v>6174.2</v>
          </cell>
        </row>
        <row r="195">
          <cell r="F195" t="str">
            <v>512223194108105257</v>
          </cell>
          <cell r="G195">
            <v>7698</v>
          </cell>
        </row>
        <row r="196">
          <cell r="F196" t="str">
            <v>512223194012175250</v>
          </cell>
          <cell r="G196">
            <v>34250.6</v>
          </cell>
        </row>
        <row r="197">
          <cell r="F197" t="str">
            <v>512223194110295256</v>
          </cell>
          <cell r="G197">
            <v>70067.75</v>
          </cell>
        </row>
        <row r="198">
          <cell r="F198" t="str">
            <v>512223194703025251</v>
          </cell>
          <cell r="G198">
            <v>24536.799999999999</v>
          </cell>
        </row>
        <row r="199">
          <cell r="F199" t="str">
            <v>512223193304175266</v>
          </cell>
          <cell r="G199">
            <v>18701</v>
          </cell>
        </row>
        <row r="200">
          <cell r="F200" t="str">
            <v>512223195203195259</v>
          </cell>
          <cell r="G200">
            <v>69822.5</v>
          </cell>
        </row>
        <row r="201">
          <cell r="F201" t="str">
            <v>512223194305075261</v>
          </cell>
          <cell r="G201">
            <v>4969.2</v>
          </cell>
        </row>
        <row r="202">
          <cell r="F202" t="str">
            <v>512223193311265278</v>
          </cell>
          <cell r="G202">
            <v>16954</v>
          </cell>
        </row>
        <row r="203">
          <cell r="F203" t="str">
            <v>512223194512255257</v>
          </cell>
          <cell r="G203">
            <v>12062</v>
          </cell>
        </row>
        <row r="204">
          <cell r="F204" t="str">
            <v>512223193409155261</v>
          </cell>
          <cell r="G204">
            <v>8630.7000000000007</v>
          </cell>
        </row>
        <row r="205">
          <cell r="F205" t="str">
            <v>512223193201135261</v>
          </cell>
          <cell r="G205">
            <v>9515</v>
          </cell>
        </row>
        <row r="206">
          <cell r="F206" t="str">
            <v>51222319441122526X</v>
          </cell>
          <cell r="G206">
            <v>7696</v>
          </cell>
        </row>
        <row r="207">
          <cell r="F207" t="str">
            <v>512223192907245257</v>
          </cell>
          <cell r="G207">
            <v>36104.6</v>
          </cell>
        </row>
        <row r="208">
          <cell r="F208" t="str">
            <v>512223193412175271</v>
          </cell>
          <cell r="G208">
            <v>11863.6</v>
          </cell>
        </row>
        <row r="209">
          <cell r="F209" t="str">
            <v>51222319360625527X</v>
          </cell>
          <cell r="G209">
            <v>10209.200000000001</v>
          </cell>
        </row>
        <row r="210">
          <cell r="F210" t="str">
            <v>512223193801185254</v>
          </cell>
          <cell r="G210">
            <v>89581</v>
          </cell>
        </row>
        <row r="211">
          <cell r="F211" t="str">
            <v>512223192703015257</v>
          </cell>
          <cell r="G211">
            <v>66710.899999999994</v>
          </cell>
        </row>
        <row r="212">
          <cell r="F212" t="str">
            <v>512223194112255266</v>
          </cell>
          <cell r="G212">
            <v>7536</v>
          </cell>
        </row>
        <row r="213">
          <cell r="F213" t="str">
            <v>512223192511235255</v>
          </cell>
          <cell r="G213">
            <v>20947.2</v>
          </cell>
        </row>
        <row r="214">
          <cell r="F214" t="str">
            <v>512223192807025265</v>
          </cell>
          <cell r="G214">
            <v>20801.400000000001</v>
          </cell>
        </row>
        <row r="215">
          <cell r="F215" t="str">
            <v>512223193409085291</v>
          </cell>
          <cell r="G215">
            <v>21723.9</v>
          </cell>
        </row>
        <row r="216">
          <cell r="F216" t="str">
            <v>512223194412295251</v>
          </cell>
          <cell r="G216">
            <v>19081.8</v>
          </cell>
        </row>
        <row r="217">
          <cell r="F217" t="str">
            <v>512223192907035268</v>
          </cell>
          <cell r="G217">
            <v>9614.2999999999993</v>
          </cell>
        </row>
        <row r="218">
          <cell r="F218" t="str">
            <v>512223194205015261</v>
          </cell>
          <cell r="G218">
            <v>16400.900000000001</v>
          </cell>
        </row>
        <row r="219">
          <cell r="F219" t="str">
            <v>512223193903295251</v>
          </cell>
          <cell r="G219">
            <v>86049.2</v>
          </cell>
        </row>
        <row r="220">
          <cell r="F220" t="str">
            <v>51222319260620526X</v>
          </cell>
          <cell r="G220">
            <v>58724.9</v>
          </cell>
        </row>
        <row r="221">
          <cell r="F221" t="str">
            <v>512223192712225256</v>
          </cell>
          <cell r="G221">
            <v>23766</v>
          </cell>
        </row>
        <row r="222">
          <cell r="F222" t="str">
            <v>512223193005205269</v>
          </cell>
          <cell r="G222">
            <v>9630</v>
          </cell>
        </row>
        <row r="223">
          <cell r="F223" t="str">
            <v>51222319380622526X</v>
          </cell>
          <cell r="G223">
            <v>34933.550000000003</v>
          </cell>
        </row>
        <row r="224">
          <cell r="F224" t="str">
            <v>512223193912255251</v>
          </cell>
          <cell r="G224">
            <v>61517.5</v>
          </cell>
        </row>
        <row r="225">
          <cell r="F225" t="str">
            <v>512223193306115259</v>
          </cell>
          <cell r="G225">
            <v>14225.75</v>
          </cell>
        </row>
        <row r="226">
          <cell r="F226" t="str">
            <v>51222319441110525X</v>
          </cell>
          <cell r="G226">
            <v>41322.400000000001</v>
          </cell>
        </row>
        <row r="227">
          <cell r="F227" t="str">
            <v>512223194209015250</v>
          </cell>
          <cell r="G227">
            <v>64076.7</v>
          </cell>
        </row>
        <row r="228">
          <cell r="F228" t="str">
            <v>512223193205195253</v>
          </cell>
          <cell r="G228">
            <v>33912.6</v>
          </cell>
        </row>
        <row r="229">
          <cell r="F229" t="str">
            <v>512223193301085257</v>
          </cell>
          <cell r="G229">
            <v>24874.9</v>
          </cell>
        </row>
        <row r="230">
          <cell r="F230" t="str">
            <v>512223194402105258</v>
          </cell>
          <cell r="G230">
            <v>30454.799999999999</v>
          </cell>
        </row>
        <row r="231">
          <cell r="F231" t="str">
            <v>512223194302055257</v>
          </cell>
          <cell r="G231">
            <v>18533</v>
          </cell>
        </row>
        <row r="232">
          <cell r="F232" t="str">
            <v>512223193811265258</v>
          </cell>
          <cell r="G232">
            <v>24964.82</v>
          </cell>
        </row>
        <row r="233">
          <cell r="F233" t="str">
            <v>512223194808055254</v>
          </cell>
          <cell r="G233">
            <v>20879.8</v>
          </cell>
        </row>
        <row r="234">
          <cell r="F234" t="str">
            <v>512223194308205252</v>
          </cell>
          <cell r="G234">
            <v>15106.4</v>
          </cell>
        </row>
        <row r="235">
          <cell r="F235" t="str">
            <v>512223194606035255</v>
          </cell>
          <cell r="G235">
            <v>11687.2</v>
          </cell>
        </row>
        <row r="236">
          <cell r="F236" t="str">
            <v>512223193805175256</v>
          </cell>
          <cell r="G236">
            <v>14503.8</v>
          </cell>
        </row>
        <row r="237">
          <cell r="F237" t="str">
            <v>512223193506245250</v>
          </cell>
          <cell r="G237">
            <v>23536.400000000001</v>
          </cell>
        </row>
        <row r="238">
          <cell r="F238" t="str">
            <v>512223196211235251</v>
          </cell>
          <cell r="G238">
            <v>62584.2</v>
          </cell>
        </row>
        <row r="239">
          <cell r="F239" t="str">
            <v>512223197010265256</v>
          </cell>
          <cell r="G239">
            <v>53769.82</v>
          </cell>
        </row>
        <row r="240">
          <cell r="F240" t="str">
            <v>512223193705265262</v>
          </cell>
          <cell r="G240">
            <v>34676</v>
          </cell>
        </row>
        <row r="241">
          <cell r="F241" t="str">
            <v>512223194004175269</v>
          </cell>
          <cell r="G241">
            <v>67960.5</v>
          </cell>
        </row>
        <row r="242">
          <cell r="F242" t="str">
            <v>512223193404295257</v>
          </cell>
          <cell r="G242">
            <v>59036.959999999999</v>
          </cell>
        </row>
        <row r="243">
          <cell r="F243" t="str">
            <v>512223194309035275</v>
          </cell>
          <cell r="G243">
            <v>64773.4</v>
          </cell>
        </row>
        <row r="244">
          <cell r="F244" t="str">
            <v>512223194409015255</v>
          </cell>
          <cell r="G244">
            <v>36619.15</v>
          </cell>
        </row>
        <row r="245">
          <cell r="F245" t="str">
            <v>512223193410045254</v>
          </cell>
          <cell r="G245">
            <v>12470.66</v>
          </cell>
        </row>
        <row r="246">
          <cell r="F246" t="str">
            <v>512223193808265257</v>
          </cell>
          <cell r="G246">
            <v>11468</v>
          </cell>
        </row>
        <row r="247">
          <cell r="F247" t="str">
            <v>512223195801175258</v>
          </cell>
          <cell r="G247">
            <v>31071.9</v>
          </cell>
        </row>
        <row r="248">
          <cell r="F248" t="str">
            <v>512223194109115270</v>
          </cell>
          <cell r="G248">
            <v>10478.1</v>
          </cell>
        </row>
        <row r="249">
          <cell r="F249" t="str">
            <v>512223194012255269</v>
          </cell>
          <cell r="G249">
            <v>77058.2</v>
          </cell>
        </row>
        <row r="250">
          <cell r="F250" t="str">
            <v>512223194301145269</v>
          </cell>
          <cell r="G250">
            <v>9815.4</v>
          </cell>
        </row>
        <row r="251">
          <cell r="F251" t="str">
            <v>512223194508205265</v>
          </cell>
          <cell r="G251">
            <v>49024.4</v>
          </cell>
        </row>
        <row r="252">
          <cell r="F252" t="str">
            <v>512223193912095278</v>
          </cell>
          <cell r="G252">
            <v>10698.2</v>
          </cell>
        </row>
        <row r="253">
          <cell r="F253" t="str">
            <v>512223194602145262</v>
          </cell>
          <cell r="G253">
            <v>32520.36</v>
          </cell>
        </row>
        <row r="254">
          <cell r="F254" t="str">
            <v>512223195207085268</v>
          </cell>
          <cell r="G254">
            <v>19854.2</v>
          </cell>
        </row>
        <row r="255">
          <cell r="F255" t="str">
            <v>512223195701255250</v>
          </cell>
          <cell r="G255">
            <v>98567.9</v>
          </cell>
        </row>
        <row r="256">
          <cell r="F256" t="str">
            <v>512223194711125252</v>
          </cell>
          <cell r="G256">
            <v>9961.7999999999993</v>
          </cell>
        </row>
        <row r="257">
          <cell r="F257" t="str">
            <v>512223194610035258</v>
          </cell>
          <cell r="G257">
            <v>76507.7</v>
          </cell>
        </row>
        <row r="258">
          <cell r="F258" t="str">
            <v>512223197210255255</v>
          </cell>
          <cell r="G258">
            <v>29295.200000000001</v>
          </cell>
        </row>
        <row r="259">
          <cell r="F259" t="str">
            <v>512223196501155276</v>
          </cell>
          <cell r="G259">
            <v>82461.399999999994</v>
          </cell>
        </row>
        <row r="260">
          <cell r="F260" t="str">
            <v>512223192910075252</v>
          </cell>
          <cell r="G260">
            <v>26824.799999999999</v>
          </cell>
        </row>
        <row r="261">
          <cell r="F261" t="str">
            <v>512223194810275264</v>
          </cell>
          <cell r="G261">
            <v>13674.6</v>
          </cell>
        </row>
        <row r="262">
          <cell r="F262" t="str">
            <v>512223194801295255</v>
          </cell>
          <cell r="G262">
            <v>12474</v>
          </cell>
        </row>
        <row r="263">
          <cell r="F263" t="str">
            <v>512223193809075252</v>
          </cell>
          <cell r="G263">
            <v>57619.8</v>
          </cell>
        </row>
        <row r="264">
          <cell r="F264" t="str">
            <v>512223193810165271</v>
          </cell>
          <cell r="G264">
            <v>20147.400000000001</v>
          </cell>
        </row>
        <row r="265">
          <cell r="F265" t="str">
            <v>512223195411015259</v>
          </cell>
          <cell r="G265">
            <v>61882.27</v>
          </cell>
        </row>
        <row r="266">
          <cell r="F266" t="str">
            <v>512223195907205259</v>
          </cell>
          <cell r="G266">
            <v>16538</v>
          </cell>
        </row>
        <row r="267">
          <cell r="F267" t="str">
            <v>512223193606235252</v>
          </cell>
          <cell r="G267">
            <v>9600</v>
          </cell>
        </row>
        <row r="268">
          <cell r="F268" t="str">
            <v>512223197105165274</v>
          </cell>
          <cell r="G268">
            <v>31307.95</v>
          </cell>
        </row>
        <row r="269">
          <cell r="F269" t="str">
            <v>511222196609135253</v>
          </cell>
          <cell r="G269">
            <v>59593.3</v>
          </cell>
        </row>
        <row r="270">
          <cell r="F270" t="str">
            <v>512223194007285295</v>
          </cell>
          <cell r="G270">
            <v>19047.8</v>
          </cell>
        </row>
        <row r="271">
          <cell r="F271" t="str">
            <v>512223193607265250</v>
          </cell>
          <cell r="G271">
            <v>29437.599999999999</v>
          </cell>
        </row>
        <row r="272">
          <cell r="F272" t="str">
            <v>512223194112075265</v>
          </cell>
          <cell r="G272">
            <v>97815.8</v>
          </cell>
        </row>
        <row r="273">
          <cell r="F273" t="str">
            <v>512223194907205270</v>
          </cell>
          <cell r="G273">
            <v>23241.9</v>
          </cell>
        </row>
        <row r="274">
          <cell r="F274" t="str">
            <v>512223195206275254</v>
          </cell>
          <cell r="G274">
            <v>25042</v>
          </cell>
        </row>
        <row r="275">
          <cell r="F275" t="str">
            <v>512223194803135255</v>
          </cell>
          <cell r="G275">
            <v>17468.400000000001</v>
          </cell>
        </row>
        <row r="276">
          <cell r="F276" t="str">
            <v>512223192809235266</v>
          </cell>
          <cell r="G276">
            <v>9425</v>
          </cell>
        </row>
        <row r="277">
          <cell r="F277" t="str">
            <v>512223195804155260</v>
          </cell>
          <cell r="G277">
            <v>28632.880000000001</v>
          </cell>
        </row>
        <row r="278">
          <cell r="F278" t="str">
            <v>512223193210155264</v>
          </cell>
          <cell r="G278">
            <v>47211.8</v>
          </cell>
        </row>
        <row r="279">
          <cell r="F279" t="str">
            <v>51222319520729529X</v>
          </cell>
          <cell r="G279">
            <v>74811.399999999994</v>
          </cell>
        </row>
        <row r="280">
          <cell r="F280" t="str">
            <v>512223193308155262</v>
          </cell>
          <cell r="G280">
            <v>9226.1</v>
          </cell>
        </row>
        <row r="281">
          <cell r="F281" t="str">
            <v>512223194311095250</v>
          </cell>
          <cell r="G281">
            <v>32870.1</v>
          </cell>
        </row>
        <row r="282">
          <cell r="F282" t="str">
            <v>512223194303285257</v>
          </cell>
          <cell r="G282">
            <v>28710.2</v>
          </cell>
        </row>
        <row r="283">
          <cell r="F283" t="str">
            <v>512223195609095258</v>
          </cell>
          <cell r="G283">
            <v>17053.400000000001</v>
          </cell>
        </row>
        <row r="284">
          <cell r="F284" t="str">
            <v>512223195202195273</v>
          </cell>
          <cell r="G284">
            <v>31179.5</v>
          </cell>
        </row>
        <row r="285">
          <cell r="F285" t="str">
            <v>512223194511085268</v>
          </cell>
          <cell r="G285">
            <v>3672.8</v>
          </cell>
        </row>
        <row r="286">
          <cell r="F286" t="str">
            <v>51222319330828526X</v>
          </cell>
          <cell r="G286">
            <v>12386.2</v>
          </cell>
        </row>
        <row r="287">
          <cell r="F287" t="str">
            <v>512223194301295419</v>
          </cell>
          <cell r="G287">
            <v>20564.400000000001</v>
          </cell>
        </row>
        <row r="288">
          <cell r="F288" t="str">
            <v>512223196707215414</v>
          </cell>
          <cell r="G288">
            <v>32473</v>
          </cell>
        </row>
        <row r="289">
          <cell r="F289" t="str">
            <v>512223196412155418</v>
          </cell>
          <cell r="G289">
            <v>33855.300000000003</v>
          </cell>
        </row>
        <row r="290">
          <cell r="F290" t="str">
            <v>512223192706255416</v>
          </cell>
          <cell r="G290">
            <v>18826.599999999999</v>
          </cell>
        </row>
        <row r="291">
          <cell r="F291" t="str">
            <v>512223194808235415</v>
          </cell>
          <cell r="G291">
            <v>8560</v>
          </cell>
        </row>
        <row r="292">
          <cell r="F292" t="str">
            <v>512223192812035417</v>
          </cell>
          <cell r="G292">
            <v>52909.4</v>
          </cell>
        </row>
        <row r="293">
          <cell r="F293" t="str">
            <v>512223195304075424</v>
          </cell>
          <cell r="G293">
            <v>15540.4</v>
          </cell>
        </row>
        <row r="294">
          <cell r="F294" t="str">
            <v>512223193604185415</v>
          </cell>
          <cell r="G294">
            <v>14189</v>
          </cell>
        </row>
        <row r="295">
          <cell r="F295" t="str">
            <v>512223194006045417</v>
          </cell>
          <cell r="G295">
            <v>11626.6</v>
          </cell>
        </row>
        <row r="296">
          <cell r="F296" t="str">
            <v>51222319411210541X</v>
          </cell>
          <cell r="G296">
            <v>11152.6</v>
          </cell>
        </row>
        <row r="297">
          <cell r="F297" t="str">
            <v>51222319510219541X</v>
          </cell>
          <cell r="G297">
            <v>34004.300000000003</v>
          </cell>
        </row>
        <row r="298">
          <cell r="F298" t="str">
            <v>512223195102015415</v>
          </cell>
          <cell r="G298">
            <v>18221.8</v>
          </cell>
        </row>
        <row r="299">
          <cell r="F299" t="str">
            <v>512223193302195423</v>
          </cell>
          <cell r="G299">
            <v>5255</v>
          </cell>
        </row>
        <row r="300">
          <cell r="F300" t="str">
            <v>512223195702125423</v>
          </cell>
          <cell r="G300">
            <v>37502.5</v>
          </cell>
        </row>
        <row r="301">
          <cell r="F301" t="str">
            <v>512223193712155424</v>
          </cell>
          <cell r="G301">
            <v>3848</v>
          </cell>
        </row>
        <row r="302">
          <cell r="F302" t="str">
            <v>512223196902085432</v>
          </cell>
          <cell r="G302">
            <v>51059.199999999997</v>
          </cell>
        </row>
        <row r="303">
          <cell r="F303" t="str">
            <v>512223193608015413</v>
          </cell>
          <cell r="G303">
            <v>39657.85</v>
          </cell>
        </row>
        <row r="304">
          <cell r="F304" t="str">
            <v>512223195108265423</v>
          </cell>
          <cell r="G304">
            <v>63349.95</v>
          </cell>
        </row>
        <row r="305">
          <cell r="F305" t="str">
            <v>511222198010195267</v>
          </cell>
          <cell r="G305">
            <v>58256.5</v>
          </cell>
        </row>
        <row r="306">
          <cell r="F306" t="str">
            <v>512223194001195416</v>
          </cell>
          <cell r="G306">
            <v>19774.400000000001</v>
          </cell>
        </row>
        <row r="307">
          <cell r="F307" t="str">
            <v>512223194812055417</v>
          </cell>
          <cell r="G307">
            <v>14616.3</v>
          </cell>
        </row>
        <row r="308">
          <cell r="F308" t="str">
            <v>512223195510065411</v>
          </cell>
          <cell r="G308">
            <v>28830.799999999999</v>
          </cell>
        </row>
        <row r="309">
          <cell r="F309" t="str">
            <v>512223192912185412</v>
          </cell>
          <cell r="G309">
            <v>40799.58</v>
          </cell>
        </row>
        <row r="310">
          <cell r="F310" t="str">
            <v>512223193803255412</v>
          </cell>
          <cell r="G310">
            <v>23014.65</v>
          </cell>
        </row>
        <row r="311">
          <cell r="F311" t="str">
            <v>512223195212085414</v>
          </cell>
          <cell r="G311">
            <v>41472.800000000003</v>
          </cell>
        </row>
        <row r="312">
          <cell r="F312" t="str">
            <v>512223195212115417</v>
          </cell>
          <cell r="G312">
            <v>68056.52</v>
          </cell>
        </row>
        <row r="313">
          <cell r="F313" t="str">
            <v>512223194905175418</v>
          </cell>
          <cell r="G313">
            <v>14286.2</v>
          </cell>
        </row>
        <row r="314">
          <cell r="F314" t="str">
            <v>512223196506225421</v>
          </cell>
          <cell r="G314">
            <v>40221.5</v>
          </cell>
        </row>
        <row r="315">
          <cell r="F315" t="str">
            <v>512223195610145419</v>
          </cell>
          <cell r="G315">
            <v>74565.16</v>
          </cell>
        </row>
        <row r="316">
          <cell r="F316" t="str">
            <v>512223193401265415</v>
          </cell>
          <cell r="G316">
            <v>71386</v>
          </cell>
        </row>
        <row r="317">
          <cell r="F317" t="str">
            <v>512223195108115425</v>
          </cell>
          <cell r="G317">
            <v>61896.800000000003</v>
          </cell>
        </row>
        <row r="318">
          <cell r="F318" t="str">
            <v>512223196407235413</v>
          </cell>
          <cell r="G318">
            <v>66974.55</v>
          </cell>
        </row>
        <row r="319">
          <cell r="F319" t="str">
            <v>512223194209245419</v>
          </cell>
          <cell r="G319">
            <v>20910.5</v>
          </cell>
        </row>
        <row r="320">
          <cell r="F320" t="str">
            <v>512223193407305422</v>
          </cell>
          <cell r="G320">
            <v>47314.400000000001</v>
          </cell>
        </row>
        <row r="321">
          <cell r="F321" t="str">
            <v>512223196303015432</v>
          </cell>
          <cell r="G321">
            <v>71577.100000000006</v>
          </cell>
        </row>
        <row r="322">
          <cell r="F322" t="str">
            <v>512223195711075413</v>
          </cell>
          <cell r="G322">
            <v>75111.3</v>
          </cell>
        </row>
        <row r="323">
          <cell r="F323" t="str">
            <v>512223194911035411</v>
          </cell>
          <cell r="G323">
            <v>18291.8</v>
          </cell>
        </row>
        <row r="324">
          <cell r="F324" t="str">
            <v>512223193209055258</v>
          </cell>
          <cell r="G324">
            <v>16598</v>
          </cell>
        </row>
        <row r="325">
          <cell r="F325" t="str">
            <v>512223194811165251</v>
          </cell>
          <cell r="G325">
            <v>19507</v>
          </cell>
        </row>
        <row r="326">
          <cell r="F326" t="str">
            <v>512223194711115257</v>
          </cell>
          <cell r="G326">
            <v>8530.6</v>
          </cell>
        </row>
        <row r="327">
          <cell r="F327" t="str">
            <v>512223193802195251</v>
          </cell>
          <cell r="G327">
            <v>35604.449999999997</v>
          </cell>
        </row>
        <row r="328">
          <cell r="F328" t="str">
            <v>512223193107235266</v>
          </cell>
          <cell r="G328">
            <v>17703.400000000001</v>
          </cell>
        </row>
        <row r="329">
          <cell r="F329" t="str">
            <v>512223193708175254</v>
          </cell>
          <cell r="G329">
            <v>57567</v>
          </cell>
        </row>
        <row r="330">
          <cell r="F330" t="str">
            <v>512223194910055250</v>
          </cell>
          <cell r="G330">
            <v>12097.8</v>
          </cell>
        </row>
        <row r="331">
          <cell r="F331" t="str">
            <v>512223194509165269</v>
          </cell>
          <cell r="G331">
            <v>7746</v>
          </cell>
        </row>
        <row r="332">
          <cell r="F332" t="str">
            <v>512223194309095251</v>
          </cell>
          <cell r="G332">
            <v>19766.2</v>
          </cell>
        </row>
        <row r="333">
          <cell r="F333" t="str">
            <v>512223192812155259</v>
          </cell>
          <cell r="G333">
            <v>25831.8</v>
          </cell>
        </row>
        <row r="334">
          <cell r="F334" t="str">
            <v>512223197105215307</v>
          </cell>
          <cell r="G334">
            <v>17525</v>
          </cell>
        </row>
        <row r="335">
          <cell r="F335" t="str">
            <v>512223192409175284</v>
          </cell>
          <cell r="G335">
            <v>35198.28</v>
          </cell>
        </row>
        <row r="336">
          <cell r="F336" t="str">
            <v>512223193609065260</v>
          </cell>
          <cell r="G336">
            <v>15656.6</v>
          </cell>
        </row>
        <row r="337">
          <cell r="F337" t="str">
            <v>512223195008145256</v>
          </cell>
          <cell r="G337">
            <v>26432.5</v>
          </cell>
        </row>
        <row r="338">
          <cell r="F338" t="str">
            <v>512223195006075258</v>
          </cell>
          <cell r="G338">
            <v>57812.1</v>
          </cell>
        </row>
        <row r="339">
          <cell r="F339" t="str">
            <v>512223193802275251</v>
          </cell>
          <cell r="G339">
            <v>23206.400000000001</v>
          </cell>
        </row>
        <row r="340">
          <cell r="F340" t="str">
            <v>512223194505125251</v>
          </cell>
          <cell r="G340">
            <v>11875.6</v>
          </cell>
        </row>
        <row r="341">
          <cell r="F341" t="str">
            <v>512223194511025257</v>
          </cell>
          <cell r="G341">
            <v>19908.8</v>
          </cell>
        </row>
        <row r="342">
          <cell r="F342" t="str">
            <v>512223195406265253</v>
          </cell>
          <cell r="G342">
            <v>14149</v>
          </cell>
        </row>
        <row r="343">
          <cell r="F343" t="str">
            <v>512223194010105267</v>
          </cell>
          <cell r="G343">
            <v>6435.2</v>
          </cell>
        </row>
        <row r="344">
          <cell r="F344" t="str">
            <v>512223193303275265</v>
          </cell>
          <cell r="G344">
            <v>57514.3</v>
          </cell>
        </row>
        <row r="345">
          <cell r="F345" t="str">
            <v>512223195006125278</v>
          </cell>
          <cell r="G345">
            <v>23392.05</v>
          </cell>
        </row>
        <row r="346">
          <cell r="F346" t="str">
            <v>512223193308125258</v>
          </cell>
          <cell r="G346">
            <v>11543.7</v>
          </cell>
        </row>
        <row r="347">
          <cell r="F347" t="str">
            <v>512223194812055257</v>
          </cell>
          <cell r="G347">
            <v>10945</v>
          </cell>
        </row>
        <row r="348">
          <cell r="F348" t="str">
            <v>512223195801085252</v>
          </cell>
          <cell r="G348">
            <v>24155.9</v>
          </cell>
        </row>
        <row r="349">
          <cell r="F349" t="str">
            <v>512223194201085270</v>
          </cell>
          <cell r="G349">
            <v>22239.1</v>
          </cell>
        </row>
        <row r="350">
          <cell r="F350" t="str">
            <v>512223192903235254</v>
          </cell>
          <cell r="G350">
            <v>22644.6</v>
          </cell>
        </row>
        <row r="351">
          <cell r="F351" t="str">
            <v>512223195112165257</v>
          </cell>
          <cell r="G351">
            <v>68038.100000000006</v>
          </cell>
        </row>
        <row r="352">
          <cell r="F352" t="str">
            <v>512223194912075255</v>
          </cell>
          <cell r="G352">
            <v>82998.399999999994</v>
          </cell>
        </row>
        <row r="353">
          <cell r="F353" t="str">
            <v>51222319401024526X</v>
          </cell>
          <cell r="G353">
            <v>17978.8</v>
          </cell>
        </row>
        <row r="354">
          <cell r="F354" t="str">
            <v>512223193507225286</v>
          </cell>
          <cell r="G354">
            <v>10392.1</v>
          </cell>
        </row>
        <row r="355">
          <cell r="F355" t="str">
            <v>512223194707015253</v>
          </cell>
          <cell r="G355">
            <v>14116.8</v>
          </cell>
        </row>
        <row r="356">
          <cell r="F356" t="str">
            <v>512223194101025254</v>
          </cell>
          <cell r="G356">
            <v>26426</v>
          </cell>
        </row>
        <row r="357">
          <cell r="F357" t="str">
            <v>512223194701285252</v>
          </cell>
          <cell r="G357">
            <v>5300</v>
          </cell>
        </row>
        <row r="358">
          <cell r="F358" t="str">
            <v>512223194112125269</v>
          </cell>
          <cell r="G358">
            <v>5326</v>
          </cell>
        </row>
        <row r="359">
          <cell r="F359" t="str">
            <v>512223193811235251</v>
          </cell>
          <cell r="G359">
            <v>8048</v>
          </cell>
        </row>
        <row r="360">
          <cell r="F360" t="str">
            <v>512223194906085326</v>
          </cell>
          <cell r="G360">
            <v>39175</v>
          </cell>
        </row>
        <row r="361">
          <cell r="F361" t="str">
            <v>512223194910185258</v>
          </cell>
          <cell r="G361">
            <v>10300.799999999999</v>
          </cell>
        </row>
        <row r="362">
          <cell r="F362" t="str">
            <v>512223194205175257</v>
          </cell>
          <cell r="G362">
            <v>11371</v>
          </cell>
        </row>
        <row r="363">
          <cell r="F363" t="str">
            <v>51222319401223525X</v>
          </cell>
          <cell r="G363">
            <v>17105</v>
          </cell>
        </row>
        <row r="364">
          <cell r="F364" t="str">
            <v>512223193606065257</v>
          </cell>
          <cell r="G364">
            <v>7956.4</v>
          </cell>
        </row>
        <row r="365">
          <cell r="F365" t="str">
            <v>512223194411235273</v>
          </cell>
          <cell r="G365">
            <v>4852.6000000000004</v>
          </cell>
        </row>
        <row r="366">
          <cell r="F366" t="str">
            <v>512223194403125269</v>
          </cell>
          <cell r="G366">
            <v>17532.400000000001</v>
          </cell>
        </row>
        <row r="367">
          <cell r="F367" t="str">
            <v>512223194403035263</v>
          </cell>
          <cell r="G367">
            <v>42782.85</v>
          </cell>
        </row>
        <row r="368">
          <cell r="F368" t="str">
            <v>512223194410155255</v>
          </cell>
          <cell r="G368">
            <v>16536.12</v>
          </cell>
        </row>
        <row r="369">
          <cell r="F369" t="str">
            <v>512223194704065255</v>
          </cell>
          <cell r="G369">
            <v>17101.3</v>
          </cell>
        </row>
        <row r="370">
          <cell r="F370" t="str">
            <v>512223193909115274</v>
          </cell>
          <cell r="G370">
            <v>4524</v>
          </cell>
        </row>
        <row r="371">
          <cell r="F371" t="str">
            <v>512223194710185261</v>
          </cell>
          <cell r="G371">
            <v>6435.2</v>
          </cell>
        </row>
        <row r="372">
          <cell r="F372" t="str">
            <v>512223192810115253</v>
          </cell>
          <cell r="G372">
            <v>29606.9</v>
          </cell>
        </row>
        <row r="373">
          <cell r="F373" t="str">
            <v>512223193207195257</v>
          </cell>
          <cell r="G373">
            <v>22420.400000000001</v>
          </cell>
        </row>
        <row r="374">
          <cell r="F374" t="str">
            <v>512223194812245253</v>
          </cell>
          <cell r="G374">
            <v>28660.34</v>
          </cell>
        </row>
        <row r="375">
          <cell r="F375" t="str">
            <v>512223197007045252</v>
          </cell>
          <cell r="G375">
            <v>57478.5</v>
          </cell>
        </row>
        <row r="376">
          <cell r="F376" t="str">
            <v>512223193804135252</v>
          </cell>
          <cell r="G376">
            <v>10613.2</v>
          </cell>
        </row>
        <row r="377">
          <cell r="F377" t="str">
            <v>512223194207245255</v>
          </cell>
          <cell r="G377">
            <v>18112.900000000001</v>
          </cell>
        </row>
        <row r="378">
          <cell r="F378" t="str">
            <v>512223194610105252</v>
          </cell>
          <cell r="G378">
            <v>39689.599999999999</v>
          </cell>
        </row>
        <row r="379">
          <cell r="F379" t="str">
            <v>512223194905205250</v>
          </cell>
          <cell r="G379">
            <v>20427.400000000001</v>
          </cell>
        </row>
        <row r="380">
          <cell r="F380" t="str">
            <v>512223195008025254</v>
          </cell>
          <cell r="G380">
            <v>45145.58</v>
          </cell>
        </row>
        <row r="381">
          <cell r="F381" t="str">
            <v>512223194909165276</v>
          </cell>
          <cell r="G381">
            <v>27461.200000000001</v>
          </cell>
        </row>
        <row r="382">
          <cell r="F382" t="str">
            <v>512223193805235255</v>
          </cell>
          <cell r="G382">
            <v>7891.2</v>
          </cell>
        </row>
        <row r="383">
          <cell r="F383" t="str">
            <v>512223194308085254</v>
          </cell>
          <cell r="G383">
            <v>20576.8</v>
          </cell>
        </row>
        <row r="384">
          <cell r="F384" t="str">
            <v>512223194306295258</v>
          </cell>
          <cell r="G384">
            <v>36573</v>
          </cell>
        </row>
        <row r="385">
          <cell r="F385" t="str">
            <v>512223194008015270</v>
          </cell>
          <cell r="G385">
            <v>36968.199999999997</v>
          </cell>
        </row>
        <row r="386">
          <cell r="F386" t="str">
            <v>512223196807065310</v>
          </cell>
          <cell r="G386">
            <v>59566.080000000002</v>
          </cell>
        </row>
        <row r="387">
          <cell r="F387" t="str">
            <v>512223195101175265</v>
          </cell>
          <cell r="G387">
            <v>34586.800000000003</v>
          </cell>
        </row>
        <row r="388">
          <cell r="F388" t="str">
            <v>512223195012285251</v>
          </cell>
          <cell r="G388">
            <v>55796.5</v>
          </cell>
        </row>
        <row r="389">
          <cell r="F389" t="str">
            <v>512223196006245258</v>
          </cell>
          <cell r="G389">
            <v>46547.360000000001</v>
          </cell>
        </row>
        <row r="390">
          <cell r="F390" t="str">
            <v>512223194801255261</v>
          </cell>
          <cell r="G390">
            <v>65890.399999999994</v>
          </cell>
        </row>
        <row r="391">
          <cell r="F391" t="str">
            <v>511222198106195317</v>
          </cell>
          <cell r="G391">
            <v>75104.399999999994</v>
          </cell>
        </row>
        <row r="392">
          <cell r="F392" t="str">
            <v>512223194711185250</v>
          </cell>
          <cell r="G392">
            <v>31570.799999999999</v>
          </cell>
        </row>
        <row r="393">
          <cell r="F393" t="str">
            <v>512223196107125255</v>
          </cell>
          <cell r="G393">
            <v>88083.86</v>
          </cell>
        </row>
        <row r="394">
          <cell r="F394" t="str">
            <v>512223194504085251</v>
          </cell>
          <cell r="G394">
            <v>14834.2</v>
          </cell>
        </row>
        <row r="395">
          <cell r="F395" t="str">
            <v>512223194811055255</v>
          </cell>
          <cell r="G395">
            <v>104868.7</v>
          </cell>
        </row>
        <row r="396">
          <cell r="F396" t="str">
            <v>512223193803095252</v>
          </cell>
          <cell r="G396">
            <v>46319.839999999997</v>
          </cell>
        </row>
        <row r="397">
          <cell r="F397" t="str">
            <v>512223194211065273</v>
          </cell>
          <cell r="G397">
            <v>67991.960000000006</v>
          </cell>
        </row>
        <row r="398">
          <cell r="F398" t="str">
            <v>512223194603155251</v>
          </cell>
          <cell r="G398">
            <v>58814.6</v>
          </cell>
        </row>
        <row r="399">
          <cell r="F399" t="str">
            <v>51222319630404530X</v>
          </cell>
          <cell r="G399">
            <v>29096.5</v>
          </cell>
        </row>
        <row r="400">
          <cell r="F400" t="str">
            <v>512223197101115317</v>
          </cell>
          <cell r="G400">
            <v>42610.5</v>
          </cell>
        </row>
        <row r="401">
          <cell r="F401" t="str">
            <v>512223195412115251</v>
          </cell>
          <cell r="G401">
            <v>20882.8</v>
          </cell>
        </row>
        <row r="402">
          <cell r="F402" t="str">
            <v>512223194302165253</v>
          </cell>
          <cell r="G402">
            <v>32784.199999999997</v>
          </cell>
        </row>
        <row r="403">
          <cell r="F403" t="str">
            <v>512223195310135251</v>
          </cell>
          <cell r="G403">
            <v>35347.800000000003</v>
          </cell>
        </row>
        <row r="404">
          <cell r="F404" t="str">
            <v>512223194910255252</v>
          </cell>
          <cell r="G404">
            <v>22004.9</v>
          </cell>
        </row>
        <row r="405">
          <cell r="F405" t="str">
            <v>512223194312155251</v>
          </cell>
          <cell r="G405">
            <v>29680</v>
          </cell>
        </row>
        <row r="406">
          <cell r="F406" t="str">
            <v>512223193612235259</v>
          </cell>
          <cell r="G406">
            <v>17194.080000000002</v>
          </cell>
        </row>
        <row r="407">
          <cell r="F407" t="str">
            <v>51222319241008526X</v>
          </cell>
          <cell r="G407">
            <v>48679.5</v>
          </cell>
        </row>
        <row r="408">
          <cell r="F408" t="str">
            <v>51222319550907525X</v>
          </cell>
          <cell r="G408">
            <v>17380.759999999998</v>
          </cell>
        </row>
        <row r="409">
          <cell r="F409" t="str">
            <v>51222319440919525X</v>
          </cell>
          <cell r="G409">
            <v>11060</v>
          </cell>
        </row>
        <row r="410">
          <cell r="F410" t="str">
            <v>511222197805135319</v>
          </cell>
          <cell r="G410">
            <v>17206.8</v>
          </cell>
        </row>
        <row r="411">
          <cell r="F411" t="str">
            <v>51222319400925525X</v>
          </cell>
          <cell r="G411">
            <v>49989.18</v>
          </cell>
        </row>
        <row r="412">
          <cell r="F412" t="str">
            <v>512223194908045256</v>
          </cell>
          <cell r="G412">
            <v>30303</v>
          </cell>
        </row>
        <row r="413">
          <cell r="F413" t="str">
            <v>512223193801245253</v>
          </cell>
          <cell r="G413">
            <v>36929.4</v>
          </cell>
        </row>
        <row r="414">
          <cell r="F414" t="str">
            <v>512223194407215253</v>
          </cell>
          <cell r="G414">
            <v>37859.300000000003</v>
          </cell>
        </row>
        <row r="415">
          <cell r="F415" t="str">
            <v>512223197612245279</v>
          </cell>
          <cell r="G415">
            <v>46827.8</v>
          </cell>
        </row>
        <row r="416">
          <cell r="F416" t="str">
            <v>512223194611135250</v>
          </cell>
          <cell r="G416">
            <v>46341.2</v>
          </cell>
        </row>
        <row r="417">
          <cell r="F417" t="str">
            <v>512223194204225259</v>
          </cell>
          <cell r="G417">
            <v>6660.4</v>
          </cell>
        </row>
        <row r="418">
          <cell r="F418" t="str">
            <v>512223195811205254</v>
          </cell>
          <cell r="G418">
            <v>27199.02</v>
          </cell>
        </row>
        <row r="419">
          <cell r="F419" t="str">
            <v>512223196003255258</v>
          </cell>
          <cell r="G419">
            <v>17982</v>
          </cell>
        </row>
        <row r="420">
          <cell r="F420" t="str">
            <v>512223195208215271</v>
          </cell>
          <cell r="G420">
            <v>22667.9</v>
          </cell>
        </row>
        <row r="421">
          <cell r="F421" t="str">
            <v>512223193806155265</v>
          </cell>
          <cell r="G421">
            <v>32924.28</v>
          </cell>
        </row>
        <row r="422">
          <cell r="F422" t="str">
            <v>512223193403105255</v>
          </cell>
          <cell r="G422">
            <v>24455.56</v>
          </cell>
        </row>
        <row r="423">
          <cell r="F423" t="str">
            <v>511222195509175253</v>
          </cell>
          <cell r="G423">
            <v>40362.5</v>
          </cell>
        </row>
        <row r="424">
          <cell r="F424" t="str">
            <v>512223195011185259</v>
          </cell>
          <cell r="G424">
            <v>50168.2</v>
          </cell>
        </row>
        <row r="425">
          <cell r="F425" t="str">
            <v>512223194805165255</v>
          </cell>
          <cell r="G425">
            <v>23578.6</v>
          </cell>
        </row>
        <row r="426">
          <cell r="F426" t="str">
            <v>512223194306245250</v>
          </cell>
          <cell r="G426">
            <v>40714.6</v>
          </cell>
        </row>
        <row r="427">
          <cell r="F427" t="str">
            <v>512223195012265285</v>
          </cell>
          <cell r="G427">
            <v>15965.61</v>
          </cell>
        </row>
        <row r="428">
          <cell r="F428" t="str">
            <v>512223195205105253</v>
          </cell>
          <cell r="G428">
            <v>75511.13</v>
          </cell>
        </row>
        <row r="429">
          <cell r="F429" t="str">
            <v>512223194106085256</v>
          </cell>
          <cell r="G429">
            <v>37290.5</v>
          </cell>
        </row>
        <row r="430">
          <cell r="F430" t="str">
            <v>512223196904075254</v>
          </cell>
          <cell r="G430">
            <v>33811.919999999998</v>
          </cell>
        </row>
        <row r="431">
          <cell r="F431" t="str">
            <v>512223194512245251</v>
          </cell>
          <cell r="G431">
            <v>18150</v>
          </cell>
        </row>
        <row r="432">
          <cell r="F432" t="str">
            <v>512223197305035263</v>
          </cell>
          <cell r="G432">
            <v>51521.2</v>
          </cell>
        </row>
        <row r="433">
          <cell r="F433" t="str">
            <v>512223193511225262</v>
          </cell>
          <cell r="G433">
            <v>5536</v>
          </cell>
        </row>
        <row r="434">
          <cell r="F434" t="str">
            <v>512223194707135255</v>
          </cell>
          <cell r="G434">
            <v>31695.5</v>
          </cell>
        </row>
        <row r="435">
          <cell r="F435" t="str">
            <v>512223194908195254</v>
          </cell>
          <cell r="G435">
            <v>17740</v>
          </cell>
        </row>
        <row r="436">
          <cell r="F436" t="str">
            <v>512223193412235262</v>
          </cell>
          <cell r="G436">
            <v>14044.2</v>
          </cell>
        </row>
        <row r="437">
          <cell r="F437" t="str">
            <v>512223195003165258</v>
          </cell>
          <cell r="G437">
            <v>22303.200000000001</v>
          </cell>
        </row>
        <row r="438">
          <cell r="F438" t="str">
            <v>500233198705165255</v>
          </cell>
          <cell r="G438">
            <v>65529.34</v>
          </cell>
        </row>
        <row r="439">
          <cell r="F439" t="str">
            <v>512223196304055268</v>
          </cell>
          <cell r="G439">
            <v>125873.4</v>
          </cell>
        </row>
        <row r="440">
          <cell r="F440" t="str">
            <v>512223195011145257</v>
          </cell>
          <cell r="G440">
            <v>86040.3</v>
          </cell>
        </row>
        <row r="441">
          <cell r="F441" t="str">
            <v>512223195205255278</v>
          </cell>
          <cell r="G441">
            <v>21366.2</v>
          </cell>
        </row>
        <row r="442">
          <cell r="F442" t="str">
            <v>512223194502185259</v>
          </cell>
          <cell r="G442">
            <v>24552.6</v>
          </cell>
        </row>
        <row r="443">
          <cell r="F443" t="str">
            <v>512223194702015297</v>
          </cell>
          <cell r="G443">
            <v>23060.1</v>
          </cell>
        </row>
        <row r="444">
          <cell r="F444" t="str">
            <v>512223194708295250</v>
          </cell>
          <cell r="G444">
            <v>38558.6</v>
          </cell>
        </row>
        <row r="445">
          <cell r="F445" t="str">
            <v>512223195408245256</v>
          </cell>
          <cell r="G445">
            <v>68485.789999999994</v>
          </cell>
        </row>
        <row r="446">
          <cell r="F446" t="str">
            <v>512223194901185256</v>
          </cell>
          <cell r="G446">
            <v>39559.919999999998</v>
          </cell>
        </row>
        <row r="447">
          <cell r="F447" t="str">
            <v>512223194211025255</v>
          </cell>
          <cell r="G447">
            <v>36901.9</v>
          </cell>
        </row>
        <row r="448">
          <cell r="F448" t="str">
            <v>512223195011045264</v>
          </cell>
          <cell r="G448">
            <v>14673</v>
          </cell>
        </row>
        <row r="449">
          <cell r="F449" t="str">
            <v>512223194705265259</v>
          </cell>
          <cell r="G449">
            <v>60722.2</v>
          </cell>
        </row>
        <row r="450">
          <cell r="F450" t="str">
            <v>51222319530807527X</v>
          </cell>
          <cell r="G450">
            <v>38539.800000000003</v>
          </cell>
        </row>
        <row r="451">
          <cell r="F451" t="str">
            <v>512223194105215258</v>
          </cell>
          <cell r="G451">
            <v>24255.1</v>
          </cell>
        </row>
        <row r="452">
          <cell r="F452" t="str">
            <v>512223193906055253</v>
          </cell>
          <cell r="G452">
            <v>37744.6</v>
          </cell>
        </row>
        <row r="453">
          <cell r="F453" t="str">
            <v>512223192901205254</v>
          </cell>
          <cell r="G453">
            <v>14985.8</v>
          </cell>
        </row>
        <row r="454">
          <cell r="F454" t="str">
            <v>512223192912135255</v>
          </cell>
          <cell r="G454">
            <v>14196.8</v>
          </cell>
        </row>
        <row r="455">
          <cell r="F455" t="str">
            <v>512223194710205269</v>
          </cell>
          <cell r="G455">
            <v>6726</v>
          </cell>
        </row>
        <row r="456">
          <cell r="F456" t="str">
            <v>512223195407115257</v>
          </cell>
          <cell r="G456">
            <v>51810.8</v>
          </cell>
        </row>
        <row r="457">
          <cell r="F457" t="str">
            <v>512223194704295253</v>
          </cell>
          <cell r="G457">
            <v>18080.400000000001</v>
          </cell>
        </row>
        <row r="458">
          <cell r="F458" t="str">
            <v>512223194906135258</v>
          </cell>
          <cell r="G458">
            <v>40036.6</v>
          </cell>
        </row>
        <row r="459">
          <cell r="F459" t="str">
            <v>512223192506185265</v>
          </cell>
          <cell r="G459">
            <v>9896</v>
          </cell>
        </row>
        <row r="460">
          <cell r="F460" t="str">
            <v>512223194503105257</v>
          </cell>
          <cell r="G460">
            <v>93806</v>
          </cell>
        </row>
        <row r="461">
          <cell r="F461" t="str">
            <v>512223193210115254</v>
          </cell>
          <cell r="G461">
            <v>8494</v>
          </cell>
        </row>
        <row r="462">
          <cell r="F462" t="str">
            <v>51222319541012527X</v>
          </cell>
          <cell r="G462">
            <v>78973</v>
          </cell>
        </row>
        <row r="463">
          <cell r="F463" t="str">
            <v>51222319410621525X</v>
          </cell>
          <cell r="G463">
            <v>13534</v>
          </cell>
        </row>
        <row r="464">
          <cell r="F464" t="str">
            <v>512223194908175261</v>
          </cell>
          <cell r="G464">
            <v>104490.4</v>
          </cell>
        </row>
        <row r="465">
          <cell r="F465" t="str">
            <v>51222319400116525X</v>
          </cell>
          <cell r="G465">
            <v>14672.2</v>
          </cell>
        </row>
        <row r="466">
          <cell r="F466" t="str">
            <v>512223197305195259</v>
          </cell>
          <cell r="G466">
            <v>22356</v>
          </cell>
        </row>
        <row r="467">
          <cell r="F467" t="str">
            <v>512223196508225281</v>
          </cell>
          <cell r="G467">
            <v>28851.1</v>
          </cell>
        </row>
        <row r="468">
          <cell r="F468" t="str">
            <v>512223196602275445</v>
          </cell>
          <cell r="G468">
            <v>60339.8</v>
          </cell>
        </row>
        <row r="469">
          <cell r="F469" t="str">
            <v>51222319671119541X</v>
          </cell>
          <cell r="G469">
            <v>7985.6</v>
          </cell>
        </row>
        <row r="470">
          <cell r="F470" t="str">
            <v>51222319370623541X</v>
          </cell>
          <cell r="G470">
            <v>35017.599999999999</v>
          </cell>
        </row>
        <row r="471">
          <cell r="F471" t="str">
            <v>512223194411185413</v>
          </cell>
          <cell r="G471">
            <v>32023.25</v>
          </cell>
        </row>
        <row r="472">
          <cell r="F472" t="str">
            <v>512223194906215418</v>
          </cell>
          <cell r="G472">
            <v>82624.990000000005</v>
          </cell>
        </row>
        <row r="473">
          <cell r="F473" t="str">
            <v>512223194602025420</v>
          </cell>
          <cell r="G473">
            <v>28929.8</v>
          </cell>
        </row>
        <row r="474">
          <cell r="F474" t="str">
            <v>512223194601135417</v>
          </cell>
          <cell r="G474">
            <v>24604.3</v>
          </cell>
        </row>
        <row r="475">
          <cell r="F475" t="str">
            <v>512223194912295418</v>
          </cell>
          <cell r="G475">
            <v>40814.400000000001</v>
          </cell>
        </row>
        <row r="476">
          <cell r="F476" t="str">
            <v>512223195707165416</v>
          </cell>
          <cell r="G476">
            <v>59946.85</v>
          </cell>
        </row>
        <row r="477">
          <cell r="F477" t="str">
            <v>512223193704085411</v>
          </cell>
          <cell r="G477">
            <v>14845.1</v>
          </cell>
        </row>
        <row r="478">
          <cell r="F478" t="str">
            <v>512223194606095426</v>
          </cell>
          <cell r="G478">
            <v>42442</v>
          </cell>
        </row>
        <row r="479">
          <cell r="F479" t="str">
            <v>512223194509125419</v>
          </cell>
          <cell r="G479">
            <v>9006.4</v>
          </cell>
        </row>
        <row r="480">
          <cell r="F480" t="str">
            <v>512223196604015436</v>
          </cell>
          <cell r="G480">
            <v>33755.300000000003</v>
          </cell>
        </row>
        <row r="481">
          <cell r="F481" t="str">
            <v>512223195301145423</v>
          </cell>
          <cell r="G481">
            <v>55204.75</v>
          </cell>
        </row>
        <row r="482">
          <cell r="F482" t="str">
            <v>512223194702055424</v>
          </cell>
          <cell r="G482">
            <v>11800</v>
          </cell>
        </row>
        <row r="483">
          <cell r="F483" t="str">
            <v>512223193710135411</v>
          </cell>
          <cell r="G483">
            <v>21214.880000000001</v>
          </cell>
        </row>
        <row r="484">
          <cell r="F484" t="str">
            <v>51222319351027541X</v>
          </cell>
          <cell r="G484">
            <v>31061.360000000001</v>
          </cell>
        </row>
        <row r="485">
          <cell r="F485" t="str">
            <v>512223195503075312</v>
          </cell>
          <cell r="G485">
            <v>57894.400000000001</v>
          </cell>
        </row>
        <row r="486">
          <cell r="F486" t="str">
            <v>512223195205125414</v>
          </cell>
          <cell r="G486">
            <v>108609.8</v>
          </cell>
        </row>
        <row r="487">
          <cell r="F487" t="str">
            <v>512223192910295423</v>
          </cell>
          <cell r="G487">
            <v>24031.599999999999</v>
          </cell>
        </row>
        <row r="488">
          <cell r="F488" t="str">
            <v>512223197210034700</v>
          </cell>
          <cell r="G488">
            <v>60718.7</v>
          </cell>
        </row>
        <row r="489">
          <cell r="F489" t="str">
            <v>512223194905035415</v>
          </cell>
          <cell r="G489">
            <v>8124.6</v>
          </cell>
        </row>
        <row r="490">
          <cell r="F490" t="str">
            <v>512223194509205435</v>
          </cell>
          <cell r="G490">
            <v>10893.2</v>
          </cell>
        </row>
        <row r="491">
          <cell r="F491" t="str">
            <v>51222319510518541X</v>
          </cell>
          <cell r="G491">
            <v>108276.7</v>
          </cell>
        </row>
        <row r="492">
          <cell r="F492" t="str">
            <v>512223194101195413</v>
          </cell>
          <cell r="G492">
            <v>37838.199999999997</v>
          </cell>
        </row>
        <row r="493">
          <cell r="F493" t="str">
            <v>512223195105225418</v>
          </cell>
          <cell r="G493">
            <v>22214.5</v>
          </cell>
        </row>
        <row r="494">
          <cell r="F494" t="str">
            <v>512223194104050017</v>
          </cell>
          <cell r="G494">
            <v>20290.400000000001</v>
          </cell>
        </row>
        <row r="495">
          <cell r="F495" t="str">
            <v>51222319530527541X</v>
          </cell>
          <cell r="G495">
            <v>66641.7</v>
          </cell>
        </row>
        <row r="496">
          <cell r="F496" t="str">
            <v>512223195406135459</v>
          </cell>
          <cell r="G496">
            <v>48882.65</v>
          </cell>
        </row>
        <row r="497">
          <cell r="F497" t="str">
            <v>512223195811245416</v>
          </cell>
          <cell r="G497">
            <v>55344.55</v>
          </cell>
        </row>
        <row r="498">
          <cell r="F498" t="str">
            <v>512223195111125413</v>
          </cell>
          <cell r="G498">
            <v>23487.3</v>
          </cell>
        </row>
        <row r="499">
          <cell r="F499" t="str">
            <v>512223193704185412</v>
          </cell>
          <cell r="G499">
            <v>8854.2000000000007</v>
          </cell>
        </row>
        <row r="500">
          <cell r="F500" t="str">
            <v>51222319610401543X</v>
          </cell>
          <cell r="G500">
            <v>70460.2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>
  <dimension ref="A2:A7"/>
  <sheetViews>
    <sheetView workbookViewId="0">
      <selection activeCell="A7" sqref="A7"/>
    </sheetView>
  </sheetViews>
  <sheetFormatPr defaultRowHeight="14.25"/>
  <sheetData>
    <row r="2" spans="1:1"/>
    <row r="3" spans="1:1"/>
    <row r="4" spans="1:1"/>
    <row r="5" spans="1:1"/>
    <row r="6" spans="1:1"/>
    <row r="7" spans="1:1"/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28"/>
  <sheetViews>
    <sheetView tabSelected="1" workbookViewId="0">
      <selection activeCell="R19" sqref="R19"/>
    </sheetView>
  </sheetViews>
  <sheetFormatPr defaultRowHeight="14.25"/>
  <cols>
    <col min="1" max="1" width="6.125" style="3" customWidth="1"/>
    <col min="2" max="2" width="17.125" style="3" customWidth="1"/>
    <col min="3" max="4" width="9" style="3"/>
    <col min="5" max="5" width="7.375" style="3" customWidth="1"/>
    <col min="6" max="6" width="9" style="4"/>
    <col min="7" max="10" width="9" style="3"/>
    <col min="11" max="11" width="20.75" style="3" customWidth="1"/>
    <col min="12" max="12" width="9" style="3"/>
    <col min="13" max="13" width="14.625" style="3" customWidth="1"/>
    <col min="14" max="17" width="9" style="4"/>
    <col min="19" max="19" width="12.5" style="3" customWidth="1"/>
  </cols>
  <sheetData>
    <row r="1" spans="1:19" ht="30" customHeight="1">
      <c r="A1" s="39" t="s">
        <v>0</v>
      </c>
      <c r="B1" s="40"/>
      <c r="C1" s="40"/>
      <c r="D1" s="40"/>
      <c r="E1" s="40"/>
      <c r="F1" s="41"/>
      <c r="G1" s="42"/>
      <c r="H1" s="42"/>
      <c r="I1" s="40"/>
      <c r="J1" s="40"/>
      <c r="K1" s="43"/>
      <c r="L1" s="40"/>
      <c r="M1" s="40"/>
      <c r="N1" s="41"/>
      <c r="O1" s="41"/>
      <c r="P1" s="41"/>
      <c r="Q1" s="30"/>
      <c r="R1" s="31"/>
      <c r="S1" s="31"/>
    </row>
    <row r="2" spans="1:19" s="1" customFormat="1" ht="21" customHeight="1">
      <c r="A2" s="44" t="s">
        <v>1</v>
      </c>
      <c r="B2" s="44"/>
      <c r="C2" s="44"/>
      <c r="D2" s="44"/>
      <c r="E2" s="44"/>
      <c r="F2" s="45"/>
      <c r="G2" s="44"/>
      <c r="H2" s="44"/>
      <c r="I2" s="44"/>
      <c r="J2" s="44"/>
      <c r="K2" s="46"/>
      <c r="L2" s="44"/>
      <c r="M2" s="13"/>
      <c r="N2" s="14"/>
      <c r="O2" s="14"/>
      <c r="P2" s="14"/>
      <c r="Q2" s="32"/>
      <c r="R2" s="24"/>
      <c r="S2" s="24"/>
    </row>
    <row r="3" spans="1:19" s="1" customFormat="1" ht="21.95" customHeight="1">
      <c r="A3" s="44" t="s">
        <v>2</v>
      </c>
      <c r="B3" s="47"/>
      <c r="C3" s="47"/>
      <c r="D3" s="47"/>
      <c r="E3" s="47"/>
      <c r="F3" s="48"/>
      <c r="G3" s="47"/>
      <c r="H3" s="47"/>
      <c r="I3" s="47"/>
      <c r="J3" s="47"/>
      <c r="K3" s="49"/>
      <c r="L3" s="15"/>
      <c r="M3" s="13"/>
      <c r="N3" s="14"/>
      <c r="O3" s="14"/>
      <c r="P3" s="14"/>
      <c r="Q3" s="32"/>
      <c r="R3" s="24"/>
      <c r="S3" s="24"/>
    </row>
    <row r="4" spans="1:19" s="1" customFormat="1" ht="27" customHeight="1">
      <c r="A4" s="50" t="s">
        <v>94</v>
      </c>
      <c r="B4" s="47"/>
      <c r="C4" s="47"/>
      <c r="D4" s="47"/>
      <c r="E4" s="47"/>
      <c r="F4" s="48"/>
      <c r="G4" s="48"/>
      <c r="H4" s="48"/>
      <c r="I4" s="48"/>
      <c r="J4" s="47"/>
      <c r="K4" s="49"/>
      <c r="L4" s="16"/>
      <c r="M4" s="17"/>
      <c r="N4" s="18"/>
      <c r="O4" s="18"/>
      <c r="P4" s="19"/>
      <c r="Q4" s="32"/>
      <c r="R4" s="24"/>
      <c r="S4" s="18" t="s">
        <v>3</v>
      </c>
    </row>
    <row r="5" spans="1:19" s="1" customFormat="1" ht="27" customHeight="1">
      <c r="A5" s="53" t="s">
        <v>4</v>
      </c>
      <c r="B5" s="54" t="s">
        <v>5</v>
      </c>
      <c r="C5" s="54" t="s">
        <v>6</v>
      </c>
      <c r="D5" s="54"/>
      <c r="E5" s="54"/>
      <c r="F5" s="36" t="s">
        <v>7</v>
      </c>
      <c r="G5" s="37"/>
      <c r="H5" s="37"/>
      <c r="I5" s="37"/>
      <c r="J5" s="37" t="s">
        <v>8</v>
      </c>
      <c r="K5" s="38"/>
      <c r="L5" s="37"/>
      <c r="M5" s="37"/>
      <c r="N5" s="36"/>
      <c r="O5" s="36" t="s">
        <v>9</v>
      </c>
      <c r="P5" s="36" t="s">
        <v>10</v>
      </c>
      <c r="Q5" s="58" t="s">
        <v>11</v>
      </c>
      <c r="R5" s="57" t="s">
        <v>12</v>
      </c>
      <c r="S5" s="55" t="s">
        <v>13</v>
      </c>
    </row>
    <row r="6" spans="1:19" s="1" customFormat="1" ht="27" customHeight="1">
      <c r="A6" s="53"/>
      <c r="B6" s="54"/>
      <c r="C6" s="54" t="s">
        <v>14</v>
      </c>
      <c r="D6" s="54" t="s">
        <v>15</v>
      </c>
      <c r="E6" s="52" t="s">
        <v>16</v>
      </c>
      <c r="F6" s="36" t="s">
        <v>17</v>
      </c>
      <c r="G6" s="51" t="s">
        <v>18</v>
      </c>
      <c r="H6" s="51" t="s">
        <v>19</v>
      </c>
      <c r="I6" s="51" t="s">
        <v>20</v>
      </c>
      <c r="J6" s="37" t="s">
        <v>21</v>
      </c>
      <c r="K6" s="38" t="s">
        <v>22</v>
      </c>
      <c r="L6" s="37" t="s">
        <v>23</v>
      </c>
      <c r="M6" s="38" t="s">
        <v>24</v>
      </c>
      <c r="N6" s="36" t="s">
        <v>25</v>
      </c>
      <c r="O6" s="36"/>
      <c r="P6" s="36"/>
      <c r="Q6" s="58"/>
      <c r="R6" s="57"/>
      <c r="S6" s="55"/>
    </row>
    <row r="7" spans="1:19" s="1" customFormat="1" ht="27" customHeight="1">
      <c r="A7" s="53"/>
      <c r="B7" s="54"/>
      <c r="C7" s="54"/>
      <c r="D7" s="54"/>
      <c r="E7" s="52"/>
      <c r="F7" s="36"/>
      <c r="G7" s="51"/>
      <c r="H7" s="51"/>
      <c r="I7" s="51"/>
      <c r="J7" s="37"/>
      <c r="K7" s="38"/>
      <c r="L7" s="37"/>
      <c r="M7" s="38"/>
      <c r="N7" s="36"/>
      <c r="O7" s="36"/>
      <c r="P7" s="36"/>
      <c r="Q7" s="58"/>
      <c r="R7" s="57"/>
      <c r="S7" s="55"/>
    </row>
    <row r="8" spans="1:19" s="1" customFormat="1" ht="27" customHeight="1">
      <c r="A8" s="5">
        <v>1</v>
      </c>
      <c r="B8" s="6" t="s">
        <v>26</v>
      </c>
      <c r="C8" s="5" t="s">
        <v>27</v>
      </c>
      <c r="D8" s="7" t="s">
        <v>28</v>
      </c>
      <c r="E8" s="7" t="s">
        <v>29</v>
      </c>
      <c r="F8" s="8">
        <f>G8+H8</f>
        <v>64</v>
      </c>
      <c r="G8" s="9">
        <v>64</v>
      </c>
      <c r="H8" s="9">
        <v>0</v>
      </c>
      <c r="I8" s="9">
        <v>0</v>
      </c>
      <c r="J8" s="20" t="s">
        <v>30</v>
      </c>
      <c r="K8" s="7" t="s">
        <v>31</v>
      </c>
      <c r="L8" s="21" t="s">
        <v>32</v>
      </c>
      <c r="M8" s="6" t="s">
        <v>33</v>
      </c>
      <c r="N8" s="22">
        <v>25831.8</v>
      </c>
      <c r="O8" s="8">
        <f>213.90131*F8</f>
        <v>13689.68384</v>
      </c>
      <c r="P8" s="8">
        <v>0</v>
      </c>
      <c r="Q8" s="8">
        <f>N8-O8</f>
        <v>12142.11616</v>
      </c>
      <c r="R8" s="33"/>
      <c r="S8" s="34"/>
    </row>
    <row r="9" spans="1:19" s="1" customFormat="1" ht="27" customHeight="1">
      <c r="A9" s="5">
        <v>2</v>
      </c>
      <c r="B9" s="6" t="s">
        <v>26</v>
      </c>
      <c r="C9" s="5" t="s">
        <v>27</v>
      </c>
      <c r="D9" s="7" t="s">
        <v>28</v>
      </c>
      <c r="E9" s="7" t="s">
        <v>29</v>
      </c>
      <c r="F9" s="8">
        <f t="shared" ref="F9:F24" si="0">G9+H9</f>
        <v>66</v>
      </c>
      <c r="G9" s="9">
        <v>66</v>
      </c>
      <c r="H9" s="9">
        <v>0</v>
      </c>
      <c r="I9" s="9">
        <v>0</v>
      </c>
      <c r="J9" s="20" t="s">
        <v>34</v>
      </c>
      <c r="K9" s="7" t="s">
        <v>35</v>
      </c>
      <c r="L9" s="21" t="s">
        <v>32</v>
      </c>
      <c r="M9" s="23" t="s">
        <v>36</v>
      </c>
      <c r="N9" s="22">
        <v>17525</v>
      </c>
      <c r="O9" s="8">
        <f t="shared" ref="O9:O24" si="1">213.90131*F9</f>
        <v>14117.48646</v>
      </c>
      <c r="P9" s="8">
        <v>0</v>
      </c>
      <c r="Q9" s="8">
        <f t="shared" ref="Q9:Q24" si="2">N9-O9</f>
        <v>3407.5135399999999</v>
      </c>
      <c r="R9" s="33"/>
      <c r="S9" s="34"/>
    </row>
    <row r="10" spans="1:19" s="1" customFormat="1" ht="27" customHeight="1">
      <c r="A10" s="5">
        <v>3</v>
      </c>
      <c r="B10" s="6" t="s">
        <v>37</v>
      </c>
      <c r="C10" s="5" t="s">
        <v>27</v>
      </c>
      <c r="D10" s="7" t="s">
        <v>28</v>
      </c>
      <c r="E10" s="7" t="s">
        <v>29</v>
      </c>
      <c r="F10" s="8">
        <f t="shared" si="0"/>
        <v>136</v>
      </c>
      <c r="G10" s="9">
        <v>136</v>
      </c>
      <c r="H10" s="9">
        <v>0</v>
      </c>
      <c r="I10" s="9">
        <v>0</v>
      </c>
      <c r="J10" s="20" t="s">
        <v>38</v>
      </c>
      <c r="K10" s="6" t="s">
        <v>39</v>
      </c>
      <c r="L10" s="21" t="s">
        <v>32</v>
      </c>
      <c r="M10" s="21" t="s">
        <v>40</v>
      </c>
      <c r="N10" s="22">
        <v>57812.1</v>
      </c>
      <c r="O10" s="8">
        <f t="shared" si="1"/>
        <v>29090.578160000001</v>
      </c>
      <c r="P10" s="8">
        <v>0</v>
      </c>
      <c r="Q10" s="8">
        <f t="shared" si="2"/>
        <v>28721.521840000001</v>
      </c>
      <c r="R10" s="33"/>
      <c r="S10" s="34"/>
    </row>
    <row r="11" spans="1:19" s="2" customFormat="1" ht="27" customHeight="1">
      <c r="A11" s="5">
        <v>4</v>
      </c>
      <c r="B11" s="6" t="s">
        <v>41</v>
      </c>
      <c r="C11" s="5" t="s">
        <v>27</v>
      </c>
      <c r="D11" s="7" t="s">
        <v>28</v>
      </c>
      <c r="E11" s="7" t="s">
        <v>29</v>
      </c>
      <c r="F11" s="8">
        <f t="shared" si="0"/>
        <v>247</v>
      </c>
      <c r="G11" s="9">
        <v>175</v>
      </c>
      <c r="H11" s="9">
        <v>72</v>
      </c>
      <c r="I11" s="9">
        <v>0</v>
      </c>
      <c r="J11" s="24" t="s">
        <v>42</v>
      </c>
      <c r="K11" s="7" t="s">
        <v>43</v>
      </c>
      <c r="L11" s="21" t="s">
        <v>32</v>
      </c>
      <c r="M11" s="21" t="s">
        <v>44</v>
      </c>
      <c r="N11" s="22">
        <v>57567</v>
      </c>
      <c r="O11" s="8">
        <f t="shared" si="1"/>
        <v>52833.623570000003</v>
      </c>
      <c r="P11" s="8">
        <v>0</v>
      </c>
      <c r="Q11" s="8">
        <f t="shared" si="2"/>
        <v>4733.3764300000003</v>
      </c>
      <c r="R11" s="33"/>
      <c r="S11" s="20"/>
    </row>
    <row r="12" spans="1:19" s="2" customFormat="1" ht="27" customHeight="1">
      <c r="A12" s="5">
        <v>5</v>
      </c>
      <c r="B12" s="6" t="s">
        <v>45</v>
      </c>
      <c r="C12" s="5" t="s">
        <v>27</v>
      </c>
      <c r="D12" s="7" t="s">
        <v>28</v>
      </c>
      <c r="E12" s="7" t="s">
        <v>29</v>
      </c>
      <c r="F12" s="8">
        <f t="shared" si="0"/>
        <v>62</v>
      </c>
      <c r="G12" s="9">
        <v>62</v>
      </c>
      <c r="H12" s="9">
        <v>0</v>
      </c>
      <c r="I12" s="9">
        <v>0</v>
      </c>
      <c r="J12" s="20" t="s">
        <v>46</v>
      </c>
      <c r="K12" s="7" t="s">
        <v>39</v>
      </c>
      <c r="L12" s="21" t="s">
        <v>32</v>
      </c>
      <c r="M12" s="21" t="s">
        <v>47</v>
      </c>
      <c r="N12" s="22">
        <v>11543.7</v>
      </c>
      <c r="O12" s="8">
        <f t="shared" si="1"/>
        <v>13261.881219999999</v>
      </c>
      <c r="P12" s="8">
        <f>O12-N12</f>
        <v>1718.1812199999999</v>
      </c>
      <c r="Q12" s="8">
        <v>0</v>
      </c>
      <c r="R12" s="33"/>
      <c r="S12" s="34"/>
    </row>
    <row r="13" spans="1:19" s="1" customFormat="1" ht="27" customHeight="1">
      <c r="A13" s="5">
        <v>6</v>
      </c>
      <c r="B13" s="6" t="s">
        <v>48</v>
      </c>
      <c r="C13" s="5" t="s">
        <v>27</v>
      </c>
      <c r="D13" s="7" t="s">
        <v>28</v>
      </c>
      <c r="E13" s="7" t="s">
        <v>29</v>
      </c>
      <c r="F13" s="8">
        <f t="shared" si="0"/>
        <v>80</v>
      </c>
      <c r="G13" s="9">
        <v>80</v>
      </c>
      <c r="H13" s="9">
        <v>0</v>
      </c>
      <c r="I13" s="9">
        <v>0</v>
      </c>
      <c r="J13" s="20" t="s">
        <v>49</v>
      </c>
      <c r="K13" s="25" t="s">
        <v>50</v>
      </c>
      <c r="L13" s="21" t="s">
        <v>32</v>
      </c>
      <c r="M13" s="26" t="s">
        <v>51</v>
      </c>
      <c r="N13" s="22">
        <v>19908.8</v>
      </c>
      <c r="O13" s="8">
        <f t="shared" si="1"/>
        <v>17112.104800000001</v>
      </c>
      <c r="P13" s="8">
        <v>0</v>
      </c>
      <c r="Q13" s="8">
        <f t="shared" si="2"/>
        <v>2796.6952000000001</v>
      </c>
      <c r="R13" s="33"/>
      <c r="S13" s="34"/>
    </row>
    <row r="14" spans="1:19" s="1" customFormat="1" ht="27" customHeight="1">
      <c r="A14" s="5">
        <v>7</v>
      </c>
      <c r="B14" s="6" t="s">
        <v>52</v>
      </c>
      <c r="C14" s="5" t="s">
        <v>27</v>
      </c>
      <c r="D14" s="7" t="s">
        <v>28</v>
      </c>
      <c r="E14" s="7" t="s">
        <v>29</v>
      </c>
      <c r="F14" s="8">
        <f t="shared" si="0"/>
        <v>236</v>
      </c>
      <c r="G14" s="9">
        <v>186</v>
      </c>
      <c r="H14" s="9">
        <v>50</v>
      </c>
      <c r="I14" s="9">
        <v>0</v>
      </c>
      <c r="J14" s="20" t="s">
        <v>53</v>
      </c>
      <c r="K14" s="25" t="s">
        <v>54</v>
      </c>
      <c r="L14" s="21" t="s">
        <v>32</v>
      </c>
      <c r="M14" s="6" t="s">
        <v>55</v>
      </c>
      <c r="N14" s="22">
        <v>39175</v>
      </c>
      <c r="O14" s="8">
        <f t="shared" si="1"/>
        <v>50480.709159999999</v>
      </c>
      <c r="P14" s="8">
        <f>O14-N14</f>
        <v>11305.70916</v>
      </c>
      <c r="Q14" s="8">
        <v>0</v>
      </c>
      <c r="R14" s="33"/>
      <c r="S14" s="34"/>
    </row>
    <row r="15" spans="1:19" s="1" customFormat="1" ht="27" customHeight="1">
      <c r="A15" s="5">
        <v>8</v>
      </c>
      <c r="B15" s="6" t="s">
        <v>56</v>
      </c>
      <c r="C15" s="5" t="s">
        <v>27</v>
      </c>
      <c r="D15" s="7" t="s">
        <v>28</v>
      </c>
      <c r="E15" s="7" t="s">
        <v>29</v>
      </c>
      <c r="F15" s="8">
        <f t="shared" si="0"/>
        <v>106</v>
      </c>
      <c r="G15" s="9">
        <v>90</v>
      </c>
      <c r="H15" s="9">
        <v>16</v>
      </c>
      <c r="I15" s="9">
        <v>0</v>
      </c>
      <c r="J15" s="20" t="s">
        <v>57</v>
      </c>
      <c r="K15" s="6" t="s">
        <v>43</v>
      </c>
      <c r="L15" s="21" t="s">
        <v>32</v>
      </c>
      <c r="M15" s="21" t="s">
        <v>58</v>
      </c>
      <c r="N15" s="22">
        <v>42782.85</v>
      </c>
      <c r="O15" s="8">
        <f t="shared" si="1"/>
        <v>22673.538860000001</v>
      </c>
      <c r="P15" s="8">
        <v>0</v>
      </c>
      <c r="Q15" s="8">
        <f t="shared" si="2"/>
        <v>20109.311140000002</v>
      </c>
      <c r="R15" s="33"/>
      <c r="S15" s="34"/>
    </row>
    <row r="16" spans="1:19" s="2" customFormat="1" ht="27" customHeight="1">
      <c r="A16" s="5">
        <v>9</v>
      </c>
      <c r="B16" s="6" t="s">
        <v>59</v>
      </c>
      <c r="C16" s="5" t="s">
        <v>27</v>
      </c>
      <c r="D16" s="7" t="s">
        <v>28</v>
      </c>
      <c r="E16" s="7" t="s">
        <v>29</v>
      </c>
      <c r="F16" s="8">
        <f t="shared" si="0"/>
        <v>176</v>
      </c>
      <c r="G16" s="9">
        <v>125</v>
      </c>
      <c r="H16" s="9">
        <v>51</v>
      </c>
      <c r="I16" s="9">
        <v>0</v>
      </c>
      <c r="J16" s="20" t="s">
        <v>60</v>
      </c>
      <c r="K16" s="7" t="s">
        <v>61</v>
      </c>
      <c r="L16" s="21" t="s">
        <v>32</v>
      </c>
      <c r="M16" s="7" t="s">
        <v>62</v>
      </c>
      <c r="N16" s="22">
        <v>10613.2</v>
      </c>
      <c r="O16" s="8">
        <f t="shared" si="1"/>
        <v>37646.630559999998</v>
      </c>
      <c r="P16" s="8">
        <f>O16-N16</f>
        <v>27033.430560000001</v>
      </c>
      <c r="Q16" s="8">
        <v>0</v>
      </c>
      <c r="R16" s="33"/>
      <c r="S16" s="26"/>
    </row>
    <row r="17" spans="1:19" s="1" customFormat="1" ht="27" customHeight="1">
      <c r="A17" s="5">
        <v>10</v>
      </c>
      <c r="B17" s="6" t="s">
        <v>63</v>
      </c>
      <c r="C17" s="5" t="s">
        <v>27</v>
      </c>
      <c r="D17" s="7" t="s">
        <v>28</v>
      </c>
      <c r="E17" s="7" t="s">
        <v>29</v>
      </c>
      <c r="F17" s="8">
        <f t="shared" si="0"/>
        <v>249</v>
      </c>
      <c r="G17" s="9">
        <v>124</v>
      </c>
      <c r="H17" s="9">
        <v>125</v>
      </c>
      <c r="I17" s="9">
        <v>0</v>
      </c>
      <c r="J17" s="20" t="s">
        <v>64</v>
      </c>
      <c r="K17" s="7" t="s">
        <v>61</v>
      </c>
      <c r="L17" s="21" t="s">
        <v>32</v>
      </c>
      <c r="M17" s="5" t="s">
        <v>65</v>
      </c>
      <c r="N17" s="22">
        <v>57478.5</v>
      </c>
      <c r="O17" s="8">
        <f t="shared" si="1"/>
        <v>53261.426189999998</v>
      </c>
      <c r="P17" s="8">
        <v>0</v>
      </c>
      <c r="Q17" s="8">
        <f t="shared" si="2"/>
        <v>4217.0738099999999</v>
      </c>
      <c r="R17" s="33"/>
      <c r="S17" s="34"/>
    </row>
    <row r="18" spans="1:19" s="1" customFormat="1" ht="27" customHeight="1">
      <c r="A18" s="5">
        <v>11</v>
      </c>
      <c r="B18" s="6" t="s">
        <v>66</v>
      </c>
      <c r="C18" s="5" t="s">
        <v>27</v>
      </c>
      <c r="D18" s="7" t="s">
        <v>28</v>
      </c>
      <c r="E18" s="7" t="s">
        <v>29</v>
      </c>
      <c r="F18" s="8">
        <f t="shared" si="0"/>
        <v>90</v>
      </c>
      <c r="G18" s="9">
        <v>90</v>
      </c>
      <c r="H18" s="9">
        <v>0</v>
      </c>
      <c r="I18" s="9">
        <v>0</v>
      </c>
      <c r="J18" s="20" t="s">
        <v>67</v>
      </c>
      <c r="K18" s="25" t="s">
        <v>68</v>
      </c>
      <c r="L18" s="21" t="s">
        <v>32</v>
      </c>
      <c r="M18" s="26" t="s">
        <v>69</v>
      </c>
      <c r="N18" s="22">
        <v>29606.9</v>
      </c>
      <c r="O18" s="8">
        <f t="shared" si="1"/>
        <v>19251.117900000001</v>
      </c>
      <c r="P18" s="8">
        <v>0</v>
      </c>
      <c r="Q18" s="8">
        <f t="shared" si="2"/>
        <v>10355.7821</v>
      </c>
      <c r="R18" s="33"/>
      <c r="S18" s="34"/>
    </row>
    <row r="19" spans="1:19" s="1" customFormat="1" ht="27" customHeight="1">
      <c r="A19" s="5">
        <v>12</v>
      </c>
      <c r="B19" s="6" t="s">
        <v>70</v>
      </c>
      <c r="C19" s="5" t="s">
        <v>27</v>
      </c>
      <c r="D19" s="7" t="s">
        <v>28</v>
      </c>
      <c r="E19" s="7" t="s">
        <v>29</v>
      </c>
      <c r="F19" s="8">
        <f t="shared" si="0"/>
        <v>201</v>
      </c>
      <c r="G19" s="9">
        <v>121</v>
      </c>
      <c r="H19" s="9">
        <v>80</v>
      </c>
      <c r="I19" s="9">
        <v>0</v>
      </c>
      <c r="J19" s="20" t="s">
        <v>71</v>
      </c>
      <c r="K19" s="7" t="s">
        <v>61</v>
      </c>
      <c r="L19" s="21" t="s">
        <v>32</v>
      </c>
      <c r="M19" s="26" t="s">
        <v>72</v>
      </c>
      <c r="N19" s="22">
        <v>39689.599999999999</v>
      </c>
      <c r="O19" s="8">
        <f t="shared" si="1"/>
        <v>42994.163310000004</v>
      </c>
      <c r="P19" s="8">
        <f>O19-N19</f>
        <v>3304.56331</v>
      </c>
      <c r="Q19" s="8">
        <v>0</v>
      </c>
      <c r="R19" s="33"/>
      <c r="S19" s="34"/>
    </row>
    <row r="20" spans="1:19" s="2" customFormat="1" ht="27" customHeight="1">
      <c r="A20" s="5">
        <v>13</v>
      </c>
      <c r="B20" s="6" t="s">
        <v>73</v>
      </c>
      <c r="C20" s="5" t="s">
        <v>27</v>
      </c>
      <c r="D20" s="7" t="s">
        <v>28</v>
      </c>
      <c r="E20" s="7" t="s">
        <v>29</v>
      </c>
      <c r="F20" s="8">
        <f t="shared" si="0"/>
        <v>60</v>
      </c>
      <c r="G20" s="9">
        <v>60</v>
      </c>
      <c r="H20" s="9">
        <v>0</v>
      </c>
      <c r="I20" s="9">
        <v>0</v>
      </c>
      <c r="J20" s="20" t="s">
        <v>74</v>
      </c>
      <c r="K20" s="7" t="s">
        <v>75</v>
      </c>
      <c r="L20" s="21" t="s">
        <v>32</v>
      </c>
      <c r="M20" s="21" t="s">
        <v>76</v>
      </c>
      <c r="N20" s="22">
        <v>14834.2</v>
      </c>
      <c r="O20" s="8">
        <f t="shared" si="1"/>
        <v>12834.078600000001</v>
      </c>
      <c r="P20" s="8">
        <v>0</v>
      </c>
      <c r="Q20" s="8">
        <f t="shared" si="2"/>
        <v>2000.1214</v>
      </c>
      <c r="R20" s="33"/>
      <c r="S20" s="34"/>
    </row>
    <row r="21" spans="1:19" s="2" customFormat="1" ht="27" customHeight="1">
      <c r="A21" s="5">
        <v>14</v>
      </c>
      <c r="B21" s="6" t="s">
        <v>77</v>
      </c>
      <c r="C21" s="5" t="s">
        <v>27</v>
      </c>
      <c r="D21" s="7" t="s">
        <v>28</v>
      </c>
      <c r="E21" s="7" t="s">
        <v>29</v>
      </c>
      <c r="F21" s="8">
        <f t="shared" si="0"/>
        <v>91</v>
      </c>
      <c r="G21" s="9">
        <v>91</v>
      </c>
      <c r="H21" s="9">
        <v>0</v>
      </c>
      <c r="I21" s="9">
        <v>0</v>
      </c>
      <c r="J21" s="20" t="s">
        <v>78</v>
      </c>
      <c r="K21" s="7" t="s">
        <v>79</v>
      </c>
      <c r="L21" s="21" t="s">
        <v>32</v>
      </c>
      <c r="M21" s="21" t="s">
        <v>80</v>
      </c>
      <c r="N21" s="22">
        <v>27461.200000000001</v>
      </c>
      <c r="O21" s="8">
        <f t="shared" si="1"/>
        <v>19465.019209999999</v>
      </c>
      <c r="P21" s="8">
        <v>0</v>
      </c>
      <c r="Q21" s="8">
        <f t="shared" si="2"/>
        <v>7996.1807900000003</v>
      </c>
      <c r="R21" s="33"/>
      <c r="S21" s="34"/>
    </row>
    <row r="22" spans="1:19" s="1" customFormat="1" ht="27" customHeight="1">
      <c r="A22" s="5">
        <v>15</v>
      </c>
      <c r="B22" s="6" t="s">
        <v>81</v>
      </c>
      <c r="C22" s="5" t="s">
        <v>27</v>
      </c>
      <c r="D22" s="7" t="s">
        <v>82</v>
      </c>
      <c r="E22" s="7" t="s">
        <v>29</v>
      </c>
      <c r="F22" s="8">
        <f t="shared" si="0"/>
        <v>265</v>
      </c>
      <c r="G22" s="9">
        <v>147</v>
      </c>
      <c r="H22" s="9">
        <v>118</v>
      </c>
      <c r="I22" s="9">
        <v>0</v>
      </c>
      <c r="J22" s="20" t="s">
        <v>83</v>
      </c>
      <c r="K22" s="6" t="s">
        <v>84</v>
      </c>
      <c r="L22" s="21" t="s">
        <v>85</v>
      </c>
      <c r="M22" s="21" t="s">
        <v>86</v>
      </c>
      <c r="N22" s="8">
        <f>VLOOKUP(K22,[1]Sheet1!$F$5:$G$500,2,0)</f>
        <v>20171</v>
      </c>
      <c r="O22" s="8">
        <f t="shared" si="1"/>
        <v>56683.847150000001</v>
      </c>
      <c r="P22" s="8">
        <f>O22-N22</f>
        <v>36512.847150000001</v>
      </c>
      <c r="Q22" s="8">
        <v>0</v>
      </c>
      <c r="R22" s="33"/>
      <c r="S22" s="5"/>
    </row>
    <row r="23" spans="1:19" s="1" customFormat="1" ht="27" customHeight="1">
      <c r="A23" s="5">
        <v>16</v>
      </c>
      <c r="B23" s="6" t="s">
        <v>81</v>
      </c>
      <c r="C23" s="5" t="s">
        <v>27</v>
      </c>
      <c r="D23" s="7" t="s">
        <v>82</v>
      </c>
      <c r="E23" s="7" t="s">
        <v>29</v>
      </c>
      <c r="F23" s="8">
        <f t="shared" si="0"/>
        <v>41</v>
      </c>
      <c r="G23" s="9">
        <v>36</v>
      </c>
      <c r="H23" s="9">
        <v>5</v>
      </c>
      <c r="I23" s="9">
        <v>0</v>
      </c>
      <c r="J23" s="20" t="s">
        <v>87</v>
      </c>
      <c r="K23" s="6" t="s">
        <v>75</v>
      </c>
      <c r="L23" s="21" t="s">
        <v>85</v>
      </c>
      <c r="M23" s="21" t="s">
        <v>88</v>
      </c>
      <c r="N23" s="8">
        <f>VLOOKUP(K23,[1]Sheet1!$F$5:$G$500,2,0)</f>
        <v>44032.6</v>
      </c>
      <c r="O23" s="8">
        <f t="shared" si="1"/>
        <v>8769.9537099999998</v>
      </c>
      <c r="P23" s="8">
        <v>0</v>
      </c>
      <c r="Q23" s="8">
        <f t="shared" si="2"/>
        <v>35262.646289999997</v>
      </c>
      <c r="R23" s="33"/>
      <c r="S23" s="5"/>
    </row>
    <row r="24" spans="1:19" s="1" customFormat="1" ht="27" customHeight="1">
      <c r="A24" s="10">
        <v>17</v>
      </c>
      <c r="B24" s="6" t="s">
        <v>89</v>
      </c>
      <c r="C24" s="5" t="s">
        <v>27</v>
      </c>
      <c r="D24" s="7" t="s">
        <v>82</v>
      </c>
      <c r="E24" s="7" t="s">
        <v>29</v>
      </c>
      <c r="F24" s="11">
        <f t="shared" si="0"/>
        <v>246</v>
      </c>
      <c r="G24" s="12">
        <v>155</v>
      </c>
      <c r="H24" s="12">
        <v>91</v>
      </c>
      <c r="I24" s="9">
        <v>0</v>
      </c>
      <c r="J24" s="27" t="s">
        <v>90</v>
      </c>
      <c r="K24" s="28" t="s">
        <v>91</v>
      </c>
      <c r="L24" s="21" t="s">
        <v>85</v>
      </c>
      <c r="M24" s="28" t="s">
        <v>92</v>
      </c>
      <c r="N24" s="29">
        <v>65529.34</v>
      </c>
      <c r="O24" s="8">
        <f t="shared" si="1"/>
        <v>52619.722260000002</v>
      </c>
      <c r="P24" s="8">
        <v>0</v>
      </c>
      <c r="Q24" s="8">
        <f t="shared" si="2"/>
        <v>12909.61774</v>
      </c>
      <c r="R24" s="33"/>
      <c r="S24" s="5"/>
    </row>
    <row r="25" spans="1:19" s="1" customFormat="1" ht="27" customHeight="1">
      <c r="A25" s="55" t="s">
        <v>93</v>
      </c>
      <c r="B25" s="55"/>
      <c r="C25" s="55"/>
      <c r="D25" s="55"/>
      <c r="E25" s="55"/>
      <c r="F25" s="8">
        <f>SUM(F8:F24)</f>
        <v>2416</v>
      </c>
      <c r="G25" s="8">
        <f>SUM(G8:G24)</f>
        <v>1808</v>
      </c>
      <c r="H25" s="8">
        <f>SUM(H8:H24)</f>
        <v>608</v>
      </c>
      <c r="I25" s="9">
        <v>0</v>
      </c>
      <c r="J25" s="8"/>
      <c r="K25" s="8"/>
      <c r="L25" s="8"/>
      <c r="M25" s="8"/>
      <c r="N25" s="8">
        <f>SUM(N8:N24)</f>
        <v>581562.79</v>
      </c>
      <c r="O25" s="8">
        <f>SUM(O8:O24)</f>
        <v>516785.56495999999</v>
      </c>
      <c r="P25" s="8">
        <f>SUM(P8:P24)</f>
        <v>79874.731400000004</v>
      </c>
      <c r="Q25" s="8">
        <f>SUM(Q8:Q24)</f>
        <v>144651.95644000001</v>
      </c>
      <c r="R25" s="35"/>
      <c r="S25" s="8"/>
    </row>
    <row r="26" spans="1:19" ht="4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4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4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</sheetData>
  <mergeCells count="30">
    <mergeCell ref="P5:P7"/>
    <mergeCell ref="Q5:Q7"/>
    <mergeCell ref="C5:E5"/>
    <mergeCell ref="A25:E25"/>
    <mergeCell ref="A26:S26"/>
    <mergeCell ref="A27:S27"/>
    <mergeCell ref="A28:S28"/>
    <mergeCell ref="R5:R7"/>
    <mergeCell ref="S5:S7"/>
    <mergeCell ref="M6:M7"/>
    <mergeCell ref="N6:N7"/>
    <mergeCell ref="O5:O7"/>
    <mergeCell ref="I6:I7"/>
    <mergeCell ref="J6:J7"/>
    <mergeCell ref="K6:K7"/>
    <mergeCell ref="L6:L7"/>
    <mergeCell ref="E6:E7"/>
    <mergeCell ref="F6:F7"/>
    <mergeCell ref="G6:G7"/>
    <mergeCell ref="H6:H7"/>
    <mergeCell ref="F5:I5"/>
    <mergeCell ref="J5:N5"/>
    <mergeCell ref="A1:P1"/>
    <mergeCell ref="A2:L2"/>
    <mergeCell ref="A3:K3"/>
    <mergeCell ref="A4:K4"/>
    <mergeCell ref="A5:A7"/>
    <mergeCell ref="B5:B7"/>
    <mergeCell ref="C6:C7"/>
    <mergeCell ref="D6:D7"/>
  </mergeCells>
  <phoneticPr fontId="8" type="noConversion"/>
  <conditionalFormatting sqref="M9">
    <cfRule type="duplicateValues" dxfId="4" priority="1" stopIfTrue="1"/>
  </conditionalFormatting>
  <conditionalFormatting sqref="J16:J23">
    <cfRule type="duplicateValues" dxfId="3" priority="7"/>
  </conditionalFormatting>
  <conditionalFormatting sqref="J8:J10 J12:J24 S11">
    <cfRule type="duplicateValues" dxfId="2" priority="2"/>
    <cfRule type="duplicateValues" dxfId="1" priority="3"/>
  </conditionalFormatting>
  <conditionalFormatting sqref="J9:J10 J12 J14:J15 S11">
    <cfRule type="duplicateValues" dxfId="0" priority="6"/>
  </conditionalFormatting>
  <dataValidations count="3">
    <dataValidation allowBlank="1" showInputMessage="1" showErrorMessage="1" sqref="M9"/>
    <dataValidation type="custom" errorStyle="warning" allowBlank="1" showErrorMessage="1" errorTitle="拒绝重复输入" error="当前输入的内容，与本区域的其他单元格内容重复。" sqref="M13 M18 M19">
      <formula1>COUNTIF($C:$C,M13)&lt;2</formula1>
    </dataValidation>
    <dataValidation type="custom" errorStyle="warning" allowBlank="1" showErrorMessage="1" errorTitle="拒绝重复输入" error="当前输入的内容，与本区域的其他单元格内容重复。" sqref="M17">
      <formula1>COUNTIF($1:$1048576,M17)&lt;2</formula1>
    </dataValidation>
  </dataValidations>
  <pageMargins left="0.70069444444444495" right="0.70069444444444495" top="0.75138888888888899" bottom="0.75138888888888899" header="0.29861111111111099" footer="0.29861111111111099"/>
  <pageSetup paperSize="9" scale="5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cqxw</dc:creator>
  <cp:lastModifiedBy>Administrator</cp:lastModifiedBy>
  <cp:revision>1</cp:revision>
  <cp:lastPrinted>2018-05-03T02:09:00Z</cp:lastPrinted>
  <dcterms:created xsi:type="dcterms:W3CDTF">2013-06-05T08:19:00Z</dcterms:created>
  <dcterms:modified xsi:type="dcterms:W3CDTF">2023-03-01T07:43:21Z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584C48E197604407B00945DD61A16747</vt:lpwstr>
  </property>
</Properties>
</file>