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15600" windowHeight="11760" tabRatio="961" firstSheet="1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一般公共预算支出'!$A$1:$E$29</definedName>
    <definedName name="_xlnm.Print_Area" localSheetId="3">'3 一般公共预算财政基本支出'!$A$1:$E$59</definedName>
    <definedName name="_xlnm.Print_Area" localSheetId="4">'4 一般公用预算“三公”经费支出表'!$A$1:$F$9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部门收入总表'!$A$1:$L$29</definedName>
    <definedName name="_xlnm.Print_Area" localSheetId="8">'8 部门支出总表'!$A$1:$H$22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B17" i="9"/>
  <c r="D14" l="1"/>
  <c r="B14" l="1"/>
  <c r="B18" i="4"/>
  <c r="G16"/>
  <c r="G18" s="1"/>
  <c r="F16"/>
  <c r="F18" s="1"/>
  <c r="E16"/>
  <c r="E18" s="1"/>
  <c r="D16" l="1"/>
  <c r="D18" s="1"/>
  <c r="D15" i="9"/>
  <c r="D17" s="1"/>
</calcChain>
</file>

<file path=xl/sharedStrings.xml><?xml version="1.0" encoding="utf-8"?>
<sst xmlns="http://schemas.openxmlformats.org/spreadsheetml/2006/main" count="1477" uniqueCount="571">
  <si>
    <t>2018-2019年公开单位对比表</t>
    <phoneticPr fontId="3" type="noConversion"/>
  </si>
  <si>
    <t>新单位编码</t>
  </si>
  <si>
    <t>序号</t>
  </si>
  <si>
    <t>2018年预算单位-旧</t>
  </si>
  <si>
    <t>涉改部门</t>
  </si>
  <si>
    <t>2019公开使用名称</t>
    <phoneticPr fontId="3" type="noConversion"/>
  </si>
  <si>
    <t>业务处室</t>
  </si>
  <si>
    <t>预算单位级次</t>
    <phoneticPr fontId="3" type="noConversion"/>
  </si>
  <si>
    <t>专员办确认纳入公开</t>
    <phoneticPr fontId="3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</si>
  <si>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</si>
  <si>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</si>
  <si>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</si>
  <si>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</si>
  <si>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</si>
  <si>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</si>
  <si>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</si>
  <si>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</si>
  <si>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</si>
  <si>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</si>
  <si>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</si>
  <si>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</si>
  <si>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</si>
  <si>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</si>
  <si>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</si>
  <si>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</si>
  <si>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</si>
  <si>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</si>
  <si>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</si>
  <si>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</si>
  <si>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</si>
  <si>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</si>
  <si>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</si>
  <si>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</si>
  <si>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</si>
  <si>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</si>
  <si>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</si>
  <si>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</si>
  <si>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</si>
  <si>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</si>
  <si>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</si>
  <si>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</si>
  <si>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</si>
  <si>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</si>
  <si>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</si>
  <si>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</si>
  <si>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</si>
  <si>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</si>
  <si>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</si>
  <si>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</si>
  <si>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</si>
  <si>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</si>
  <si>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</si>
  <si>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</si>
  <si>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</si>
  <si>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</si>
  <si>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</si>
  <si>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</si>
  <si>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</si>
  <si>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</si>
  <si>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</si>
  <si>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</si>
  <si>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</si>
  <si>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</si>
  <si>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</si>
  <si>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</si>
  <si>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</si>
  <si>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</si>
  <si>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</si>
  <si>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3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</si>
  <si>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</si>
  <si>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</si>
  <si>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</si>
  <si>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</si>
  <si>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</si>
  <si>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</si>
  <si>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</si>
  <si>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</si>
  <si>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</si>
  <si>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</si>
  <si>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</si>
  <si>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</si>
  <si>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</si>
  <si>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</si>
  <si>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</si>
  <si>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</si>
  <si>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</si>
  <si>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</si>
  <si>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</si>
  <si>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</si>
  <si>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</si>
  <si>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</si>
  <si>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</si>
  <si>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</si>
  <si>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</si>
  <si>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</si>
  <si>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</si>
  <si>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</si>
  <si>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</si>
  <si>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</si>
  <si>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</si>
  <si>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</si>
  <si>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</si>
  <si>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</si>
  <si>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</si>
  <si>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</si>
  <si>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3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</si>
  <si>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</si>
  <si>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</si>
  <si>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</si>
  <si>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</si>
  <si>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</si>
  <si>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</si>
  <si>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</si>
  <si>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</si>
  <si>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</si>
  <si>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</si>
  <si>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</si>
  <si>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</si>
  <si>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</si>
  <si>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</si>
  <si>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</si>
  <si>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</si>
  <si>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</si>
  <si>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</si>
  <si>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</si>
  <si>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</si>
  <si>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</si>
  <si>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</si>
  <si>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</si>
  <si>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</si>
  <si>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</si>
  <si>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</si>
  <si>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</si>
  <si>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</si>
  <si>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</si>
  <si>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</si>
  <si>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</si>
  <si>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</si>
  <si>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</si>
  <si>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</si>
  <si>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</si>
  <si>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</si>
  <si>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</si>
  <si>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</si>
  <si>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</si>
  <si>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</si>
  <si>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</si>
  <si>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</si>
  <si>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</si>
  <si>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</si>
  <si>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</si>
  <si>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</si>
  <si>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</si>
  <si>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</si>
  <si>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</si>
  <si>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</si>
  <si>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</si>
  <si>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</si>
  <si>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</si>
  <si>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</si>
  <si>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</si>
  <si>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</si>
  <si>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</si>
  <si>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</si>
  <si>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</si>
  <si>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</si>
  <si>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</si>
  <si>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</si>
  <si>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</si>
  <si>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</si>
  <si>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</si>
  <si>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</si>
  <si>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</si>
  <si>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</si>
  <si>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</si>
  <si>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</si>
  <si>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</si>
  <si>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</si>
  <si>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</si>
  <si>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</si>
  <si>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</si>
  <si>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</si>
  <si>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</si>
  <si>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</si>
  <si>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</si>
  <si>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</si>
  <si>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</si>
  <si>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</si>
  <si>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</si>
  <si>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</si>
  <si>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</si>
  <si>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</si>
  <si>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</si>
  <si>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</si>
  <si>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</si>
  <si>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</si>
  <si>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</si>
  <si>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</si>
  <si>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</si>
  <si>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</si>
  <si>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</si>
  <si>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</si>
  <si>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</si>
  <si>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</si>
  <si>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</si>
  <si>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</si>
  <si>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</si>
  <si>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</si>
  <si>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</si>
  <si>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</si>
  <si>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</si>
  <si>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</si>
  <si>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</si>
  <si>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</si>
  <si>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</si>
  <si>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</si>
  <si>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</si>
  <si>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</si>
  <si>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</si>
  <si>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</si>
  <si>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</si>
  <si>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</si>
  <si>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</si>
  <si>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</si>
  <si>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</si>
  <si>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</si>
  <si>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</si>
  <si>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</si>
  <si>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</si>
  <si>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</si>
  <si>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</si>
  <si>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</si>
  <si>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</si>
  <si>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</si>
  <si>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</si>
  <si>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</si>
  <si>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</si>
  <si>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</si>
  <si>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</si>
  <si>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</si>
  <si>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</si>
  <si>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</si>
  <si>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</si>
  <si>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</si>
  <si>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</si>
  <si>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</si>
  <si>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</si>
  <si>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</si>
  <si>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</si>
  <si>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</si>
  <si>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</si>
  <si>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</si>
  <si>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</si>
  <si>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</si>
  <si>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</si>
  <si>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</si>
  <si>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</si>
  <si>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</si>
  <si>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</si>
  <si>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</si>
  <si>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</si>
  <si>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</si>
  <si>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</si>
  <si>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</si>
  <si>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</si>
  <si>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</si>
  <si>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</si>
  <si>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</si>
  <si>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</si>
  <si>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</si>
  <si>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</si>
  <si>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</si>
  <si>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</si>
  <si>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</si>
  <si>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</si>
  <si>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</si>
  <si>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</si>
  <si>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</si>
  <si>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</si>
  <si>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</si>
  <si>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</si>
  <si>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</si>
  <si>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</si>
  <si>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</si>
  <si>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</si>
  <si>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</si>
  <si>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</si>
  <si>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</si>
  <si>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</si>
  <si>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</si>
  <si>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</si>
  <si>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</si>
  <si>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</si>
  <si>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</si>
  <si>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</si>
  <si>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</si>
  <si>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</si>
  <si>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</si>
  <si>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</si>
  <si>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</si>
  <si>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</si>
  <si>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</si>
  <si>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</si>
  <si>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</si>
  <si>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</si>
  <si>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</si>
  <si>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</si>
  <si>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</si>
  <si>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3" type="noConversion"/>
  </si>
  <si>
    <t>重庆市农垦局（市农业投资集团）</t>
  </si>
  <si>
    <t>重庆市种畜场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</si>
  <si>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</si>
  <si>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</si>
  <si>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</si>
  <si>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</si>
  <si>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</si>
  <si>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</si>
  <si>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</si>
  <si>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</si>
  <si>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</si>
  <si>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</si>
  <si>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</si>
  <si>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</si>
  <si>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</si>
  <si>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</si>
  <si>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</si>
  <si>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表2</t>
  </si>
  <si>
    <t>功能分类科目</t>
  </si>
  <si>
    <t>科目编码</t>
  </si>
  <si>
    <t>科目名称</t>
  </si>
  <si>
    <t>小计</t>
  </si>
  <si>
    <t>基本支出</t>
  </si>
  <si>
    <t>项目支出</t>
  </si>
  <si>
    <t>表3</t>
  </si>
  <si>
    <t>经济分类科目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</si>
  <si>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</si>
  <si>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</si>
  <si>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</si>
  <si>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</si>
  <si>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</si>
  <si>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</si>
  <si>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</si>
  <si>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</si>
  <si>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</si>
  <si>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</si>
  <si>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</si>
  <si>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</si>
  <si>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</si>
  <si>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</si>
  <si>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</si>
  <si>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</si>
  <si>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</si>
  <si>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</si>
  <si>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</si>
  <si>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</si>
  <si>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</si>
  <si>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</si>
  <si>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</si>
  <si>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</si>
  <si>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</si>
  <si>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</si>
  <si>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</si>
  <si>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</si>
  <si>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</si>
  <si>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</si>
  <si>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</si>
  <si>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</si>
  <si>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</si>
  <si>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</si>
  <si>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</si>
  <si>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</si>
  <si>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</si>
  <si>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</si>
  <si>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</si>
  <si>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</si>
  <si>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</si>
  <si>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</si>
  <si>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</si>
  <si>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</si>
  <si>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</si>
  <si>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</si>
  <si>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</si>
  <si>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</si>
  <si>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</si>
  <si>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</si>
  <si>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</si>
  <si>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</si>
  <si>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</si>
  <si>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</si>
  <si>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</si>
  <si>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</si>
  <si>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</si>
  <si>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</si>
  <si>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</si>
  <si>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</si>
  <si>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</si>
  <si>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</si>
  <si>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</si>
  <si>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</si>
  <si>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</si>
  <si>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</si>
  <si>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</si>
  <si>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</si>
  <si>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</si>
  <si>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</si>
  <si>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</si>
  <si>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</si>
  <si>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</si>
  <si>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</si>
  <si>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</si>
  <si>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</si>
  <si>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</si>
  <si>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</si>
  <si>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</si>
  <si>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</si>
  <si>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</si>
  <si>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</si>
  <si>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</si>
  <si>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</si>
  <si>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</si>
  <si>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</si>
  <si>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</si>
  <si>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</si>
  <si>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</si>
  <si>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</si>
  <si>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</si>
  <si>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</si>
  <si>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</si>
  <si>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</si>
  <si>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</si>
  <si>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</si>
  <si>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</si>
  <si>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</si>
  <si>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</si>
  <si>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</si>
  <si>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</si>
  <si>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</si>
  <si>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</si>
  <si>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</si>
  <si>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</si>
  <si>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</si>
  <si>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</si>
  <si>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</si>
  <si>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</si>
  <si>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</si>
  <si>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</si>
  <si>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表6</t>
  </si>
  <si>
    <t>政府性基金预算拨款收入</t>
  </si>
  <si>
    <t>国有资本经营预算拨款收入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</si>
  <si>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</si>
  <si>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</si>
  <si>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</si>
  <si>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</si>
  <si>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</si>
  <si>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</si>
  <si>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</si>
  <si>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</si>
  <si>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</si>
  <si>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</si>
  <si>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表8</t>
  </si>
  <si>
    <t>上缴上级支出</t>
  </si>
  <si>
    <t>事业单位经营支出</t>
  </si>
  <si>
    <t>对下级单位补助支出</t>
  </si>
  <si>
    <t>XXXXX（单位全称）政府性基金预算支出表</t>
    <phoneticPr fontId="3" type="noConversion"/>
  </si>
  <si>
    <t xml:space="preserve"> XXXXX（单位全称）部门收支总表</t>
    <phoneticPr fontId="3" type="noConversion"/>
  </si>
  <si>
    <t>工程类</t>
    <phoneticPr fontId="3" type="noConversion"/>
  </si>
  <si>
    <t>服务类</t>
    <phoneticPr fontId="3" type="noConversion"/>
  </si>
  <si>
    <t>货物类</t>
    <phoneticPr fontId="3" type="noConversion"/>
  </si>
  <si>
    <t>表1</t>
    <phoneticPr fontId="3" type="noConversion"/>
  </si>
  <si>
    <t>表9</t>
    <phoneticPr fontId="3" type="noConversion"/>
  </si>
  <si>
    <t>项目</t>
    <phoneticPr fontId="3" type="noConversion"/>
  </si>
  <si>
    <t>备注：本表反映2020年当年一般公共预算财政拨款支出情况。</t>
    <phoneticPr fontId="3" type="noConversion"/>
  </si>
  <si>
    <t>2020年预算数</t>
    <phoneticPr fontId="3" type="noConversion"/>
  </si>
  <si>
    <t>2020年基本支出</t>
    <phoneticPr fontId="3" type="noConversion"/>
  </si>
  <si>
    <t>事业收入预算</t>
    <phoneticPr fontId="3" type="noConversion"/>
  </si>
  <si>
    <t>事业单位经营收入预算</t>
    <phoneticPr fontId="3" type="noConversion"/>
  </si>
  <si>
    <t>其他收入预算</t>
    <phoneticPr fontId="3" type="noConversion"/>
  </si>
  <si>
    <t>非教育收费收入预算</t>
    <phoneticPr fontId="3" type="noConversion"/>
  </si>
  <si>
    <t>教育收费收预算入</t>
    <phoneticPr fontId="3" type="noConversion"/>
  </si>
  <si>
    <t>教育收费收入预算</t>
    <phoneticPr fontId="3" type="noConversion"/>
  </si>
  <si>
    <t>本年收入总计</t>
    <phoneticPr fontId="3" type="noConversion"/>
  </si>
  <si>
    <t>本年支出总计</t>
    <phoneticPr fontId="3" type="noConversion"/>
  </si>
  <si>
    <t>（备注：本单位无政府性基金预算收支，故此表无数据。）</t>
    <phoneticPr fontId="3" type="noConversion"/>
  </si>
  <si>
    <t>2020年部门(单位)预算整体绩效目标表</t>
  </si>
  <si>
    <t>部门(单位)名称</t>
  </si>
  <si>
    <t>预算支出总量（万元）</t>
    <phoneticPr fontId="23" type="noConversion"/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</si>
  <si>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</si>
  <si>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</si>
  <si>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</si>
  <si>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</si>
  <si>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</si>
  <si>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</si>
  <si>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</si>
  <si>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</si>
  <si>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</si>
  <si>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</si>
  <si>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</si>
  <si>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</si>
  <si>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</si>
  <si>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</si>
  <si>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</si>
  <si>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</si>
  <si>
    <t>2020年县级重点专项资金绩效目标表（一级项目）</t>
    <phoneticPr fontId="3" type="noConversion"/>
  </si>
  <si>
    <t>单位：元</t>
    <phoneticPr fontId="3" type="noConversion"/>
  </si>
  <si>
    <t>单位：元</t>
    <phoneticPr fontId="3" type="noConversion"/>
  </si>
  <si>
    <t>单位：元</t>
    <phoneticPr fontId="3" type="noConversion"/>
  </si>
  <si>
    <t>单位：元</t>
    <phoneticPr fontId="3" type="noConversion"/>
  </si>
  <si>
    <t>单位：元</t>
    <phoneticPr fontId="3" type="noConversion"/>
  </si>
  <si>
    <t>单位：元</t>
    <phoneticPr fontId="3" type="noConversion"/>
  </si>
  <si>
    <t>单位：元</t>
    <phoneticPr fontId="3" type="noConversion"/>
  </si>
  <si>
    <t>单位：元</t>
    <phoneticPr fontId="3" type="noConversion"/>
  </si>
  <si>
    <t>一般公共服务支出</t>
  </si>
  <si>
    <t>教育支出</t>
  </si>
  <si>
    <t>社会保障和就业支出</t>
  </si>
  <si>
    <t>卫生健康支出</t>
  </si>
  <si>
    <t>住房保障支出</t>
  </si>
  <si>
    <t>忠县经济和信息化委员会一般公共预算财政拨款支出预算表</t>
    <phoneticPr fontId="3" type="noConversion"/>
  </si>
  <si>
    <t>忠县经济和信息化委员会财政拨款收支总表</t>
    <phoneticPr fontId="3" type="noConversion"/>
  </si>
  <si>
    <t>一般公共预算财政拨款基本支出预算表</t>
    <phoneticPr fontId="3" type="noConversion"/>
  </si>
  <si>
    <t>总计:</t>
  </si>
  <si>
    <t xml:space="preserve">   一般公共服务支出</t>
  </si>
  <si>
    <t xml:space="preserve">     发展与改革事务</t>
  </si>
  <si>
    <t xml:space="preserve">        行政运行</t>
  </si>
  <si>
    <t xml:space="preserve">        一般行政管理事务</t>
  </si>
  <si>
    <t xml:space="preserve">        事业运行</t>
  </si>
  <si>
    <t xml:space="preserve">   教育支出</t>
  </si>
  <si>
    <t>20508</t>
  </si>
  <si>
    <t xml:space="preserve">     进修及培训</t>
  </si>
  <si>
    <t xml:space="preserve">        培训支出</t>
  </si>
  <si>
    <t xml:space="preserve">   社会保障和就业支出</t>
  </si>
  <si>
    <t>20805</t>
  </si>
  <si>
    <t xml:space="preserve">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</si>
  <si>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</si>
  <si>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</si>
  <si>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    机关事业单位职业年金缴费支出</t>
  </si>
  <si>
    <t xml:space="preserve">        其他行政事业单位离退休支出</t>
  </si>
  <si>
    <t xml:space="preserve">   医疗卫生与计划生育支出</t>
  </si>
  <si>
    <t>21011</t>
  </si>
  <si>
    <t xml:space="preserve">     行政事业单位医疗</t>
  </si>
  <si>
    <t xml:space="preserve">        行政单位医疗</t>
  </si>
  <si>
    <t xml:space="preserve">        事业单位医疗</t>
  </si>
  <si>
    <t xml:space="preserve">   住房保障支出</t>
  </si>
  <si>
    <t>22102</t>
  </si>
  <si>
    <t xml:space="preserve">     住房改革支出</t>
  </si>
  <si>
    <t xml:space="preserve">        住房公积金</t>
  </si>
  <si>
    <t xml:space="preserve">  离休费</t>
    <phoneticPr fontId="3" type="noConversion"/>
  </si>
  <si>
    <t xml:space="preserve">                     一般公共预算“三公”经费支出表</t>
    <phoneticPr fontId="3" type="noConversion"/>
  </si>
  <si>
    <t xml:space="preserve">      部门收入总表</t>
    <phoneticPr fontId="3" type="noConversion"/>
  </si>
  <si>
    <t>部门支出总表</t>
    <phoneticPr fontId="3" type="noConversion"/>
  </si>
  <si>
    <t>政府采购预算明细表</t>
    <phoneticPr fontId="6" type="noConversion"/>
  </si>
  <si>
    <t>2020年部门(单位)整体绩效目标表</t>
    <phoneticPr fontId="23" type="noConversion"/>
  </si>
  <si>
    <t>忠县经济和信息化委员会</t>
    <phoneticPr fontId="3" type="noConversion"/>
  </si>
  <si>
    <t>特色工业发展专项经费</t>
    <phoneticPr fontId="3" type="noConversion"/>
  </si>
  <si>
    <t xml:space="preserve">    忠县委发【2017】8号《关于大力发展特色工业的决定》忠县经济信息委开展招商引资工作，以及工业项目前期动态策划、落地在建项目跟踪对接、投产企业持续服务、企业减负、企业破产清算重组、淘汰落后企业产能、安全生产等工作。</t>
    <phoneticPr fontId="3" type="noConversion"/>
  </si>
  <si>
    <t xml:space="preserve">    忠县委发【2017】8号文件《关于大力发展特色工业的决定》</t>
    <phoneticPr fontId="3" type="noConversion"/>
  </si>
  <si>
    <t xml:space="preserve">     通过加大招商引资力度、加强骨干企业培育、加快技术创新步伐、改造提升传统产业等措施， 力争实现规上工业增加值增长10%，实现工业投资增长10%；新培育规模以上工业企业10家，完成各项指标任务。2020年，四大特色产业集群框架基本形成，特色工业质量效益明显提升，工业在三次产业结构占比进一步优化，工业对县城经济发展骨干支撑作用进一步彰显。</t>
    <phoneticPr fontId="3" type="noConversion"/>
  </si>
  <si>
    <t>到企业项目跟踪及服务数</t>
  </si>
  <si>
    <t>次.人/年</t>
  </si>
  <si>
    <t>参加会议人数</t>
  </si>
  <si>
    <t>人/年</t>
  </si>
  <si>
    <t>招商引资接待</t>
  </si>
  <si>
    <t>批次/年</t>
  </si>
  <si>
    <t>新增规上企业</t>
  </si>
  <si>
    <t>家/年</t>
  </si>
  <si>
    <t>工业增加值增长</t>
  </si>
  <si>
    <t>百分比</t>
  </si>
  <si>
    <t>工业投资增长</t>
  </si>
  <si>
    <t>服务对象满意度</t>
  </si>
  <si>
    <t>群众满意度</t>
  </si>
  <si>
    <t>≥</t>
    <phoneticPr fontId="3" type="noConversion"/>
  </si>
  <si>
    <t>一般公共预算拨款收入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</si>
</sst>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;;"/>
    <numFmt numFmtId="177" formatCode="0_);[Red]\(0\)"/>
    <numFmt numFmtId="178" formatCode="###,##0.00"/>
  </numFmts>
  <fonts count="40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22"/>
      <name val="华文细黑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4"/>
      <name val="楷体_GB2312"/>
      <charset val="134"/>
    </font>
    <font>
      <sz val="11"/>
      <name val="宋体"/>
      <family val="3"/>
      <charset val="134"/>
    </font>
    <font>
      <sz val="9"/>
      <color indexed="8"/>
      <name val="SimSun"/>
      <charset val="134"/>
    </font>
    <font>
      <b/>
      <sz val="14"/>
      <color indexed="8"/>
      <name val="SimSun"/>
      <charset val="134"/>
    </font>
    <font>
      <sz val="14"/>
      <name val="宋体"/>
      <family val="3"/>
      <charset val="134"/>
    </font>
    <font>
      <b/>
      <sz val="16"/>
      <color indexed="8"/>
      <name val="SimSun"/>
      <charset val="134"/>
    </font>
    <font>
      <sz val="10"/>
      <name val="Arial"/>
      <family val="2"/>
    </font>
    <font>
      <sz val="20"/>
      <name val="方正小标宋_GBK"/>
      <family val="4"/>
      <charset val="134"/>
    </font>
    <font>
      <sz val="9"/>
      <name val="等线"/>
      <family val="2"/>
      <charset val="134"/>
      <scheme val="minor"/>
    </font>
    <font>
      <sz val="18"/>
      <color rgb="FF000008"/>
      <name val="方正小标宋_GBK"/>
      <family val="4"/>
      <charset val="134"/>
    </font>
    <font>
      <sz val="10"/>
      <color rgb="FF000008"/>
      <name val="宋体"/>
      <family val="3"/>
      <charset val="134"/>
    </font>
    <font>
      <sz val="9"/>
      <color rgb="FF00000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Default"/>
      <family val="2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charset val="134"/>
      <scheme val="minor"/>
    </font>
    <font>
      <b/>
      <sz val="11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theme="1"/>
      <name val="宋体"/>
      <family val="3"/>
      <charset val="134"/>
    </font>
    <font>
      <b/>
      <sz val="26"/>
      <name val="楷体_GB2312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8"/>
      <name val="宋体"/>
      <family val="3"/>
      <charset val="134"/>
    </font>
    <font>
      <sz val="10"/>
      <color theme="1"/>
      <name val="Default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5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5">
    <xf numFmtId="0" fontId="0" fillId="0" borderId="0"/>
    <xf numFmtId="0" fontId="6" fillId="0" borderId="0"/>
    <xf numFmtId="0" fontId="6" fillId="0" borderId="0"/>
    <xf numFmtId="0" fontId="21" fillId="0" borderId="0"/>
    <xf numFmtId="0" fontId="1" fillId="0" borderId="0">
      <alignment vertical="center"/>
    </xf>
    <xf numFmtId="0" fontId="21" fillId="0" borderId="0" applyNumberFormat="0" applyFont="0" applyFill="0" applyBorder="0" applyAlignment="0" applyProtection="0"/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29" fillId="0" borderId="0">
      <alignment vertical="center"/>
    </xf>
    <xf numFmtId="0" fontId="27" fillId="0" borderId="0" applyProtection="0">
      <alignment vertical="center"/>
    </xf>
    <xf numFmtId="0" fontId="21" fillId="0" borderId="0" applyNumberFormat="0" applyFont="0" applyFill="0" applyBorder="0" applyAlignment="0" applyProtection="0"/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7" fillId="0" borderId="0" applyProtection="0">
      <alignment vertical="center"/>
    </xf>
    <xf numFmtId="0" fontId="29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1" fillId="0" borderId="0" applyNumberFormat="0" applyFont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1" fillId="0" borderId="0" applyNumberFormat="0" applyFont="0" applyFill="0" applyBorder="0" applyAlignment="0" applyProtection="0"/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7" fillId="0" borderId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7" fillId="0" borderId="0" applyProtection="0">
      <alignment vertical="center"/>
    </xf>
    <xf numFmtId="0" fontId="29" fillId="0" borderId="0">
      <alignment vertical="center"/>
    </xf>
    <xf numFmtId="0" fontId="21" fillId="0" borderId="0" applyNumberFormat="0" applyFont="0" applyFill="0" applyBorder="0" applyAlignment="0" applyProtection="0"/>
    <xf numFmtId="0" fontId="27" fillId="0" borderId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1" fillId="0" borderId="0" applyNumberFormat="0" applyFont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1" fillId="0" borderId="0" applyNumberFormat="0" applyFont="0" applyFill="0" applyBorder="0" applyAlignment="0" applyProtection="0"/>
    <xf numFmtId="0" fontId="27" fillId="0" borderId="0" applyProtection="0">
      <alignment vertical="center"/>
    </xf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7" fillId="0" borderId="0" applyProtection="0">
      <alignment vertical="center"/>
    </xf>
    <xf numFmtId="0" fontId="29" fillId="0" borderId="0">
      <alignment vertical="center"/>
    </xf>
    <xf numFmtId="0" fontId="21" fillId="0" borderId="0" applyNumberFormat="0" applyFont="0" applyFill="0" applyBorder="0" applyAlignment="0" applyProtection="0"/>
    <xf numFmtId="0" fontId="27" fillId="0" borderId="0" applyProtection="0">
      <alignment vertical="center"/>
    </xf>
    <xf numFmtId="0" fontId="29" fillId="0" borderId="0">
      <alignment vertical="center"/>
    </xf>
    <xf numFmtId="0" fontId="21" fillId="0" borderId="0" applyNumberFormat="0" applyFont="0" applyFill="0" applyBorder="0" applyAlignment="0" applyProtection="0"/>
    <xf numFmtId="0" fontId="27" fillId="0" borderId="0" applyProtection="0">
      <alignment vertical="center"/>
    </xf>
    <xf numFmtId="0" fontId="29" fillId="0" borderId="0">
      <alignment vertical="center"/>
    </xf>
    <xf numFmtId="0" fontId="21" fillId="0" borderId="0" applyNumberFormat="0" applyFont="0" applyFill="0" applyBorder="0" applyAlignment="0" applyProtection="0"/>
    <xf numFmtId="0" fontId="27" fillId="0" borderId="0" applyProtection="0">
      <alignment vertical="center"/>
    </xf>
    <xf numFmtId="0" fontId="29" fillId="0" borderId="0">
      <alignment vertical="center"/>
    </xf>
    <xf numFmtId="0" fontId="21" fillId="0" borderId="0" applyNumberFormat="0" applyFont="0" applyFill="0" applyBorder="0" applyAlignment="0" applyProtection="0"/>
    <xf numFmtId="0" fontId="27" fillId="0" borderId="0" applyProtection="0">
      <alignment vertical="center"/>
    </xf>
    <xf numFmtId="0" fontId="29" fillId="0" borderId="0">
      <alignment vertical="center"/>
    </xf>
    <xf numFmtId="0" fontId="21" fillId="0" borderId="0" applyNumberFormat="0" applyFont="0" applyFill="0" applyBorder="0" applyAlignment="0" applyProtection="0"/>
    <xf numFmtId="0" fontId="27" fillId="0" borderId="0" applyProtection="0">
      <alignment vertical="center"/>
    </xf>
    <xf numFmtId="0" fontId="29" fillId="0" borderId="0">
      <alignment vertical="center"/>
    </xf>
    <xf numFmtId="0" fontId="21" fillId="0" borderId="0" applyNumberFormat="0" applyFont="0" applyFill="0" applyBorder="0" applyAlignment="0" applyProtection="0"/>
    <xf numFmtId="0" fontId="27" fillId="0" borderId="0" applyProtection="0">
      <alignment vertical="center"/>
    </xf>
    <xf numFmtId="0" fontId="29" fillId="0" borderId="0">
      <alignment vertical="center"/>
    </xf>
    <xf numFmtId="0" fontId="21" fillId="0" borderId="0" applyNumberFormat="0" applyFont="0" applyFill="0" applyBorder="0" applyAlignment="0" applyProtection="0"/>
    <xf numFmtId="0" fontId="27" fillId="0" borderId="0" applyProtection="0">
      <alignment vertical="center"/>
    </xf>
    <xf numFmtId="0" fontId="29" fillId="0" borderId="0">
      <alignment vertical="center"/>
    </xf>
    <xf numFmtId="0" fontId="21" fillId="0" borderId="0" applyNumberFormat="0" applyFont="0" applyFill="0" applyBorder="0" applyAlignment="0" applyProtection="0"/>
    <xf numFmtId="0" fontId="27" fillId="0" borderId="0" applyProtection="0">
      <alignment vertical="center"/>
    </xf>
    <xf numFmtId="0" fontId="29" fillId="0" borderId="0">
      <alignment vertical="center"/>
    </xf>
    <xf numFmtId="0" fontId="21" fillId="0" borderId="0" applyNumberFormat="0" applyFont="0" applyFill="0" applyBorder="0" applyAlignment="0" applyProtection="0"/>
    <xf numFmtId="0" fontId="27" fillId="0" borderId="0" applyProtection="0">
      <alignment vertical="center"/>
    </xf>
    <xf numFmtId="0" fontId="29" fillId="0" borderId="0">
      <alignment vertical="center"/>
    </xf>
    <xf numFmtId="0" fontId="27" fillId="0" borderId="0" applyProtection="0">
      <alignment vertical="center"/>
    </xf>
    <xf numFmtId="0" fontId="29" fillId="0" borderId="0">
      <alignment vertical="center"/>
    </xf>
    <xf numFmtId="0" fontId="27" fillId="0" borderId="0" applyProtection="0">
      <alignment vertical="center"/>
    </xf>
    <xf numFmtId="0" fontId="29" fillId="0" borderId="0">
      <alignment vertical="center"/>
    </xf>
    <xf numFmtId="0" fontId="27" fillId="0" borderId="0" applyProtection="0">
      <alignment vertical="center"/>
    </xf>
    <xf numFmtId="0" fontId="29" fillId="0" borderId="0">
      <alignment vertical="center"/>
    </xf>
    <xf numFmtId="0" fontId="21" fillId="0" borderId="0" applyNumberFormat="0" applyFont="0" applyFill="0" applyBorder="0" applyAlignment="0" applyProtection="0"/>
    <xf numFmtId="0" fontId="27" fillId="0" borderId="0" applyProtection="0">
      <alignment vertical="center"/>
    </xf>
    <xf numFmtId="0" fontId="29" fillId="0" borderId="0">
      <alignment vertical="center"/>
    </xf>
    <xf numFmtId="0" fontId="21" fillId="0" borderId="0" applyNumberFormat="0" applyFont="0" applyFill="0" applyBorder="0" applyAlignment="0" applyProtection="0"/>
    <xf numFmtId="0" fontId="37" fillId="0" borderId="0" applyProtection="0">
      <alignment vertical="center"/>
    </xf>
    <xf numFmtId="0" fontId="37" fillId="0" borderId="0" applyProtection="0">
      <alignment vertical="center"/>
    </xf>
    <xf numFmtId="0" fontId="21" fillId="0" borderId="0" applyNumberFormat="0" applyFont="0" applyFill="0" applyBorder="0" applyAlignment="0" applyProtection="0"/>
    <xf numFmtId="0" fontId="37" fillId="0" borderId="0" applyProtection="0">
      <alignment vertical="center"/>
    </xf>
    <xf numFmtId="0" fontId="30" fillId="0" borderId="0">
      <alignment vertical="center"/>
    </xf>
    <xf numFmtId="0" fontId="37" fillId="0" borderId="0" applyProtection="0">
      <alignment vertical="center"/>
    </xf>
    <xf numFmtId="0" fontId="37" fillId="0" borderId="0" applyProtection="0">
      <alignment vertical="center"/>
    </xf>
    <xf numFmtId="0" fontId="37" fillId="0" borderId="0" applyProtection="0">
      <alignment vertical="center"/>
    </xf>
    <xf numFmtId="0" fontId="37" fillId="0" borderId="0" applyProtection="0">
      <alignment vertical="center"/>
    </xf>
    <xf numFmtId="0" fontId="30" fillId="0" borderId="0">
      <alignment vertical="center"/>
    </xf>
    <xf numFmtId="0" fontId="37" fillId="0" borderId="0" applyProtection="0">
      <alignment vertical="center"/>
    </xf>
    <xf numFmtId="0" fontId="37" fillId="0" borderId="0" applyProtection="0">
      <alignment vertical="center"/>
    </xf>
    <xf numFmtId="0" fontId="37" fillId="0" borderId="0" applyProtection="0">
      <alignment vertical="center"/>
    </xf>
    <xf numFmtId="0" fontId="37" fillId="0" borderId="0" applyProtection="0">
      <alignment vertical="center"/>
    </xf>
    <xf numFmtId="0" fontId="30" fillId="0" borderId="0">
      <alignment vertical="center"/>
    </xf>
    <xf numFmtId="0" fontId="37" fillId="0" borderId="0" applyProtection="0">
      <alignment vertical="center"/>
    </xf>
    <xf numFmtId="0" fontId="37" fillId="0" borderId="0" applyProtection="0">
      <alignment vertical="center"/>
    </xf>
    <xf numFmtId="0" fontId="37" fillId="0" borderId="0" applyProtection="0">
      <alignment vertical="center"/>
    </xf>
    <xf numFmtId="0" fontId="37" fillId="0" borderId="0" applyProtection="0">
      <alignment vertical="center"/>
    </xf>
    <xf numFmtId="0" fontId="30" fillId="0" borderId="0">
      <alignment vertical="center"/>
    </xf>
    <xf numFmtId="0" fontId="37" fillId="0" borderId="0" applyProtection="0">
      <alignment vertical="center"/>
    </xf>
    <xf numFmtId="0" fontId="37" fillId="0" borderId="0" applyProtection="0">
      <alignment vertical="center"/>
    </xf>
    <xf numFmtId="0" fontId="37" fillId="0" borderId="0" applyProtection="0">
      <alignment vertical="center"/>
    </xf>
    <xf numFmtId="0" fontId="37" fillId="0" borderId="0" applyProtection="0">
      <alignment vertical="center"/>
    </xf>
    <xf numFmtId="0" fontId="30" fillId="0" borderId="0">
      <alignment vertical="center"/>
    </xf>
    <xf numFmtId="0" fontId="37" fillId="0" borderId="0" applyProtection="0">
      <alignment vertical="center"/>
    </xf>
    <xf numFmtId="0" fontId="27" fillId="0" borderId="0" applyProtection="0">
      <alignment vertical="center"/>
    </xf>
    <xf numFmtId="0" fontId="29" fillId="0" borderId="0">
      <alignment vertical="center"/>
    </xf>
  </cellStyleXfs>
  <cellXfs count="241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0" borderId="0" xfId="0" applyAlignment="1">
      <alignment horizontal="center"/>
    </xf>
    <xf numFmtId="0" fontId="7" fillId="0" borderId="0" xfId="1" applyNumberFormat="1" applyFont="1" applyFill="1" applyAlignment="1" applyProtection="1">
      <alignment wrapText="1"/>
    </xf>
    <xf numFmtId="0" fontId="8" fillId="0" borderId="0" xfId="1" applyFont="1" applyAlignment="1">
      <alignment wrapText="1"/>
    </xf>
    <xf numFmtId="0" fontId="8" fillId="0" borderId="0" xfId="1" applyFont="1"/>
    <xf numFmtId="0" fontId="9" fillId="0" borderId="0" xfId="1" applyNumberFormat="1" applyFont="1" applyFill="1" applyAlignment="1" applyProtection="1">
      <alignment horizontal="centerContinuous"/>
    </xf>
    <xf numFmtId="0" fontId="8" fillId="0" borderId="0" xfId="1" applyFont="1" applyAlignment="1">
      <alignment horizontal="centerContinuous"/>
    </xf>
    <xf numFmtId="0" fontId="8" fillId="0" borderId="0" xfId="1" applyFont="1" applyFill="1" applyAlignment="1">
      <alignment wrapText="1"/>
    </xf>
    <xf numFmtId="0" fontId="10" fillId="0" borderId="0" xfId="1" applyFont="1" applyFill="1" applyAlignment="1">
      <alignment wrapText="1"/>
    </xf>
    <xf numFmtId="0" fontId="10" fillId="0" borderId="0" xfId="1" applyFont="1" applyAlignment="1">
      <alignment wrapText="1"/>
    </xf>
    <xf numFmtId="0" fontId="10" fillId="0" borderId="0" xfId="1" applyNumberFormat="1" applyFont="1" applyFill="1" applyAlignment="1" applyProtection="1">
      <alignment horizontal="right"/>
    </xf>
    <xf numFmtId="0" fontId="11" fillId="0" borderId="2" xfId="1" applyNumberFormat="1" applyFont="1" applyFill="1" applyBorder="1" applyAlignment="1" applyProtection="1">
      <alignment horizontal="center" vertical="center" wrapText="1"/>
    </xf>
    <xf numFmtId="4" fontId="10" fillId="0" borderId="3" xfId="1" applyNumberFormat="1" applyFont="1" applyFill="1" applyBorder="1" applyAlignment="1">
      <alignment horizontal="right" vertical="center" wrapText="1"/>
    </xf>
    <xf numFmtId="4" fontId="10" fillId="0" borderId="2" xfId="1" applyNumberFormat="1" applyFont="1" applyBorder="1" applyAlignment="1">
      <alignment horizontal="right" vertical="center"/>
    </xf>
    <xf numFmtId="0" fontId="10" fillId="0" borderId="4" xfId="1" applyFont="1" applyFill="1" applyBorder="1" applyAlignment="1">
      <alignment horizontal="left" vertical="center"/>
    </xf>
    <xf numFmtId="4" fontId="10" fillId="0" borderId="5" xfId="1" applyNumberFormat="1" applyFont="1" applyFill="1" applyBorder="1" applyAlignment="1" applyProtection="1">
      <alignment horizontal="right" vertical="center" wrapText="1"/>
    </xf>
    <xf numFmtId="4" fontId="10" fillId="0" borderId="1" xfId="1" applyNumberFormat="1" applyFont="1" applyBorder="1" applyAlignment="1">
      <alignment horizontal="right" vertical="center" wrapText="1"/>
    </xf>
    <xf numFmtId="4" fontId="10" fillId="0" borderId="1" xfId="1" applyNumberFormat="1" applyFont="1" applyFill="1" applyBorder="1" applyAlignment="1" applyProtection="1">
      <alignment horizontal="right" vertical="center" wrapText="1"/>
    </xf>
    <xf numFmtId="0" fontId="10" fillId="0" borderId="4" xfId="1" applyFont="1" applyBorder="1" applyAlignment="1">
      <alignment horizontal="left" vertical="center"/>
    </xf>
    <xf numFmtId="4" fontId="10" fillId="0" borderId="2" xfId="1" applyNumberFormat="1" applyFont="1" applyFill="1" applyBorder="1" applyAlignment="1" applyProtection="1">
      <alignment horizontal="right" vertical="center" wrapText="1"/>
    </xf>
    <xf numFmtId="4" fontId="10" fillId="0" borderId="6" xfId="1" applyNumberFormat="1" applyFont="1" applyFill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left" vertical="center" wrapText="1"/>
    </xf>
    <xf numFmtId="0" fontId="8" fillId="0" borderId="0" xfId="1" applyFont="1" applyFill="1"/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 applyProtection="1">
      <alignment horizontal="right" vertical="center"/>
    </xf>
    <xf numFmtId="4" fontId="10" fillId="0" borderId="1" xfId="1" applyNumberFormat="1" applyFont="1" applyBorder="1" applyAlignment="1">
      <alignment horizontal="right" vertical="center"/>
    </xf>
    <xf numFmtId="4" fontId="10" fillId="0" borderId="1" xfId="1" applyNumberFormat="1" applyFont="1" applyFill="1" applyBorder="1" applyAlignment="1">
      <alignment horizontal="right" vertical="center"/>
    </xf>
    <xf numFmtId="0" fontId="6" fillId="0" borderId="7" xfId="1" applyBorder="1" applyAlignment="1">
      <alignment wrapText="1"/>
    </xf>
    <xf numFmtId="0" fontId="6" fillId="0" borderId="0" xfId="1" applyAlignment="1">
      <alignment wrapText="1"/>
    </xf>
    <xf numFmtId="0" fontId="6" fillId="0" borderId="0" xfId="1"/>
    <xf numFmtId="0" fontId="7" fillId="0" borderId="0" xfId="2" applyNumberFormat="1" applyFont="1" applyFill="1" applyAlignment="1" applyProtection="1">
      <alignment horizontal="left" vertical="center"/>
    </xf>
    <xf numFmtId="0" fontId="6" fillId="0" borderId="0" xfId="2"/>
    <xf numFmtId="49" fontId="9" fillId="0" borderId="0" xfId="2" applyNumberFormat="1" applyFont="1" applyFill="1" applyAlignment="1" applyProtection="1">
      <alignment horizontal="centerContinuous"/>
    </xf>
    <xf numFmtId="0" fontId="12" fillId="0" borderId="0" xfId="2" applyFont="1" applyAlignment="1">
      <alignment horizontal="centerContinuous"/>
    </xf>
    <xf numFmtId="0" fontId="12" fillId="0" borderId="0" xfId="2" applyFont="1" applyFill="1" applyAlignment="1">
      <alignment horizontal="centerContinuous"/>
    </xf>
    <xf numFmtId="0" fontId="10" fillId="0" borderId="0" xfId="2" applyFont="1" applyFill="1"/>
    <xf numFmtId="0" fontId="10" fillId="0" borderId="0" xfId="2" applyFont="1"/>
    <xf numFmtId="0" fontId="10" fillId="0" borderId="0" xfId="2" applyNumberFormat="1" applyFont="1" applyFill="1" applyAlignment="1" applyProtection="1">
      <alignment horizontal="right"/>
    </xf>
    <xf numFmtId="0" fontId="11" fillId="0" borderId="2" xfId="2" applyNumberFormat="1" applyFont="1" applyFill="1" applyBorder="1" applyAlignment="1" applyProtection="1">
      <alignment horizontal="center" vertical="center"/>
    </xf>
    <xf numFmtId="0" fontId="6" fillId="0" borderId="0" xfId="2" applyFill="1"/>
    <xf numFmtId="0" fontId="13" fillId="0" borderId="0" xfId="2" applyFont="1" applyAlignment="1">
      <alignment horizontal="right" vertical="center"/>
    </xf>
    <xf numFmtId="0" fontId="12" fillId="0" borderId="0" xfId="2" applyNumberFormat="1" applyFont="1" applyFill="1" applyAlignment="1" applyProtection="1">
      <alignment horizontal="centerContinuous"/>
    </xf>
    <xf numFmtId="0" fontId="10" fillId="0" borderId="0" xfId="2" applyFont="1" applyAlignment="1">
      <alignment horizontal="right" vertical="center"/>
    </xf>
    <xf numFmtId="0" fontId="8" fillId="0" borderId="0" xfId="2" applyFont="1"/>
    <xf numFmtId="0" fontId="11" fillId="0" borderId="1" xfId="2" applyNumberFormat="1" applyFont="1" applyFill="1" applyBorder="1" applyAlignment="1" applyProtection="1">
      <alignment horizontal="center" vertical="center"/>
    </xf>
    <xf numFmtId="49" fontId="10" fillId="0" borderId="1" xfId="2" applyNumberFormat="1" applyFont="1" applyFill="1" applyBorder="1" applyAlignment="1" applyProtection="1"/>
    <xf numFmtId="176" fontId="10" fillId="0" borderId="1" xfId="2" applyNumberFormat="1" applyFont="1" applyFill="1" applyBorder="1" applyAlignment="1" applyProtection="1">
      <alignment horizontal="center" vertical="center"/>
    </xf>
    <xf numFmtId="4" fontId="10" fillId="0" borderId="1" xfId="2" applyNumberFormat="1" applyFont="1" applyFill="1" applyBorder="1" applyAlignment="1" applyProtection="1">
      <alignment horizontal="right" vertical="center" wrapText="1"/>
    </xf>
    <xf numFmtId="0" fontId="8" fillId="0" borderId="0" xfId="2" applyFont="1" applyFill="1"/>
    <xf numFmtId="49" fontId="10" fillId="0" borderId="1" xfId="2" applyNumberFormat="1" applyFont="1" applyFill="1" applyBorder="1" applyAlignment="1" applyProtection="1">
      <alignment vertical="center"/>
    </xf>
    <xf numFmtId="176" fontId="10" fillId="0" borderId="1" xfId="2" applyNumberFormat="1" applyFont="1" applyFill="1" applyBorder="1" applyAlignment="1" applyProtection="1">
      <alignment vertical="center"/>
    </xf>
    <xf numFmtId="4" fontId="10" fillId="0" borderId="1" xfId="2" applyNumberFormat="1" applyFont="1" applyFill="1" applyBorder="1" applyAlignment="1">
      <alignment horizontal="right" vertical="center" wrapText="1"/>
    </xf>
    <xf numFmtId="0" fontId="10" fillId="0" borderId="1" xfId="2" applyFont="1" applyFill="1" applyBorder="1" applyAlignment="1">
      <alignment vertical="center"/>
    </xf>
    <xf numFmtId="0" fontId="10" fillId="0" borderId="1" xfId="2" applyFont="1" applyBorder="1" applyAlignment="1">
      <alignment vertical="center"/>
    </xf>
    <xf numFmtId="0" fontId="9" fillId="0" borderId="0" xfId="2" applyFont="1" applyFill="1" applyAlignment="1">
      <alignment horizontal="centerContinuous"/>
    </xf>
    <xf numFmtId="0" fontId="10" fillId="0" borderId="0" xfId="2" applyFont="1" applyAlignment="1">
      <alignment horizontal="right"/>
    </xf>
    <xf numFmtId="0" fontId="11" fillId="0" borderId="3" xfId="2" applyNumberFormat="1" applyFont="1" applyFill="1" applyBorder="1" applyAlignment="1" applyProtection="1">
      <alignment horizontal="center" vertical="center"/>
    </xf>
    <xf numFmtId="4" fontId="10" fillId="0" borderId="4" xfId="2" applyNumberFormat="1" applyFont="1" applyFill="1" applyBorder="1" applyAlignment="1" applyProtection="1">
      <alignment horizontal="right" vertical="center" wrapText="1"/>
    </xf>
    <xf numFmtId="4" fontId="10" fillId="0" borderId="6" xfId="2" applyNumberFormat="1" applyFont="1" applyFill="1" applyBorder="1" applyAlignment="1" applyProtection="1">
      <alignment horizontal="right" vertical="center" wrapText="1"/>
    </xf>
    <xf numFmtId="4" fontId="10" fillId="0" borderId="8" xfId="2" applyNumberFormat="1" applyFont="1" applyFill="1" applyBorder="1" applyAlignment="1" applyProtection="1">
      <alignment horizontal="right" vertical="center" wrapText="1"/>
    </xf>
    <xf numFmtId="0" fontId="13" fillId="0" borderId="0" xfId="2" applyFont="1" applyAlignment="1">
      <alignment horizontal="right"/>
    </xf>
    <xf numFmtId="0" fontId="11" fillId="0" borderId="0" xfId="2" applyFont="1" applyFill="1" applyAlignment="1">
      <alignment horizontal="centerContinuous"/>
    </xf>
    <xf numFmtId="0" fontId="11" fillId="0" borderId="0" xfId="2" applyFont="1" applyAlignment="1">
      <alignment horizontal="centerContinuous"/>
    </xf>
    <xf numFmtId="0" fontId="11" fillId="0" borderId="0" xfId="2" applyFont="1" applyAlignment="1">
      <alignment horizontal="right"/>
    </xf>
    <xf numFmtId="49" fontId="10" fillId="0" borderId="4" xfId="2" applyNumberFormat="1" applyFont="1" applyFill="1" applyBorder="1" applyAlignment="1" applyProtection="1">
      <alignment horizontal="left" vertical="center"/>
    </xf>
    <xf numFmtId="176" fontId="10" fillId="0" borderId="1" xfId="2" applyNumberFormat="1" applyFont="1" applyFill="1" applyBorder="1" applyAlignment="1" applyProtection="1">
      <alignment horizontal="left" vertical="center"/>
    </xf>
    <xf numFmtId="0" fontId="8" fillId="0" borderId="0" xfId="2" applyFont="1" applyFill="1" applyAlignment="1">
      <alignment horizontal="right" vertical="center"/>
    </xf>
    <xf numFmtId="0" fontId="8" fillId="0" borderId="0" xfId="2" applyFont="1" applyFill="1" applyAlignment="1">
      <alignment vertical="center"/>
    </xf>
    <xf numFmtId="0" fontId="9" fillId="0" borderId="0" xfId="2" applyFont="1" applyFill="1" applyAlignment="1">
      <alignment horizontal="centerContinuous" vertical="center"/>
    </xf>
    <xf numFmtId="0" fontId="14" fillId="0" borderId="0" xfId="2" applyFont="1" applyFill="1" applyAlignment="1">
      <alignment horizontal="centerContinuous" vertical="center"/>
    </xf>
    <xf numFmtId="0" fontId="8" fillId="0" borderId="0" xfId="2" applyFont="1" applyFill="1" applyAlignment="1">
      <alignment horizontal="centerContinuous" vertical="center"/>
    </xf>
    <xf numFmtId="0" fontId="10" fillId="0" borderId="0" xfId="2" applyFont="1" applyFill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11" fillId="0" borderId="2" xfId="2" applyNumberFormat="1" applyFont="1" applyFill="1" applyBorder="1" applyAlignment="1" applyProtection="1">
      <alignment horizontal="centerContinuous" vertical="center" wrapText="1"/>
    </xf>
    <xf numFmtId="0" fontId="10" fillId="0" borderId="11" xfId="2" applyFont="1" applyFill="1" applyBorder="1" applyAlignment="1">
      <alignment vertical="center"/>
    </xf>
    <xf numFmtId="4" fontId="10" fillId="0" borderId="3" xfId="2" applyNumberFormat="1" applyFont="1" applyFill="1" applyBorder="1" applyAlignment="1" applyProtection="1">
      <alignment horizontal="right" vertical="center" wrapText="1"/>
    </xf>
    <xf numFmtId="0" fontId="10" fillId="0" borderId="4" xfId="2" applyFont="1" applyBorder="1" applyAlignment="1">
      <alignment vertical="center"/>
    </xf>
    <xf numFmtId="0" fontId="10" fillId="0" borderId="6" xfId="2" applyFont="1" applyBorder="1" applyAlignment="1">
      <alignment vertical="center" wrapText="1"/>
    </xf>
    <xf numFmtId="4" fontId="10" fillId="0" borderId="6" xfId="2" applyNumberFormat="1" applyFont="1" applyBorder="1" applyAlignment="1">
      <alignment vertical="center" wrapText="1"/>
    </xf>
    <xf numFmtId="0" fontId="10" fillId="0" borderId="4" xfId="2" applyFont="1" applyBorder="1" applyAlignment="1">
      <alignment horizontal="left" vertical="center"/>
    </xf>
    <xf numFmtId="0" fontId="10" fillId="0" borderId="4" xfId="2" applyFont="1" applyFill="1" applyBorder="1" applyAlignment="1">
      <alignment vertical="center"/>
    </xf>
    <xf numFmtId="4" fontId="10" fillId="0" borderId="5" xfId="2" applyNumberFormat="1" applyFont="1" applyFill="1" applyBorder="1" applyAlignment="1" applyProtection="1">
      <alignment horizontal="right" vertical="center" wrapText="1"/>
    </xf>
    <xf numFmtId="0" fontId="10" fillId="0" borderId="6" xfId="2" applyFont="1" applyFill="1" applyBorder="1" applyAlignment="1">
      <alignment vertical="center" wrapText="1"/>
    </xf>
    <xf numFmtId="4" fontId="10" fillId="0" borderId="2" xfId="2" applyNumberFormat="1" applyFont="1" applyFill="1" applyBorder="1" applyAlignment="1" applyProtection="1">
      <alignment horizontal="right" vertical="center" wrapText="1"/>
    </xf>
    <xf numFmtId="0" fontId="10" fillId="0" borderId="1" xfId="2" applyFont="1" applyBorder="1"/>
    <xf numFmtId="0" fontId="10" fillId="0" borderId="1" xfId="2" applyFont="1" applyFill="1" applyBorder="1" applyAlignment="1">
      <alignment vertical="center" wrapText="1"/>
    </xf>
    <xf numFmtId="4" fontId="10" fillId="0" borderId="1" xfId="2" applyNumberFormat="1" applyFont="1" applyBorder="1" applyAlignment="1">
      <alignment vertical="center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4" fontId="10" fillId="0" borderId="5" xfId="2" applyNumberFormat="1" applyFont="1" applyFill="1" applyBorder="1" applyAlignment="1">
      <alignment horizontal="right" vertical="center" wrapText="1"/>
    </xf>
    <xf numFmtId="0" fontId="10" fillId="0" borderId="1" xfId="2" applyNumberFormat="1" applyFont="1" applyFill="1" applyBorder="1" applyAlignment="1" applyProtection="1">
      <alignment vertical="center" wrapText="1"/>
    </xf>
    <xf numFmtId="0" fontId="10" fillId="0" borderId="1" xfId="2" applyFont="1" applyFill="1" applyBorder="1" applyAlignment="1">
      <alignment horizontal="center" vertical="center"/>
    </xf>
    <xf numFmtId="0" fontId="13" fillId="0" borderId="0" xfId="2" applyFont="1" applyFill="1" applyAlignment="1">
      <alignment horizontal="right"/>
    </xf>
    <xf numFmtId="0" fontId="9" fillId="0" borderId="0" xfId="2" applyNumberFormat="1" applyFont="1" applyFill="1" applyAlignment="1" applyProtection="1">
      <alignment horizontal="centerContinuous"/>
    </xf>
    <xf numFmtId="0" fontId="15" fillId="0" borderId="0" xfId="2" applyNumberFormat="1" applyFont="1" applyFill="1" applyAlignment="1" applyProtection="1">
      <alignment horizontal="centerContinuous"/>
    </xf>
    <xf numFmtId="0" fontId="7" fillId="0" borderId="0" xfId="2" applyNumberFormat="1" applyFont="1" applyFill="1" applyAlignment="1" applyProtection="1">
      <alignment horizontal="centerContinuous"/>
    </xf>
    <xf numFmtId="0" fontId="11" fillId="0" borderId="0" xfId="2" applyNumberFormat="1" applyFont="1" applyFill="1" applyAlignment="1" applyProtection="1">
      <alignment horizontal="centerContinuous"/>
    </xf>
    <xf numFmtId="0" fontId="10" fillId="0" borderId="9" xfId="2" applyNumberFormat="1" applyFont="1" applyFill="1" applyBorder="1" applyAlignment="1" applyProtection="1">
      <alignment horizontal="right"/>
    </xf>
    <xf numFmtId="0" fontId="6" fillId="0" borderId="0" xfId="2" applyAlignment="1">
      <alignment horizontal="centerContinuous"/>
    </xf>
    <xf numFmtId="0" fontId="15" fillId="0" borderId="0" xfId="2" applyFont="1" applyFill="1" applyAlignment="1">
      <alignment horizontal="centerContinuous"/>
    </xf>
    <xf numFmtId="0" fontId="6" fillId="0" borderId="0" xfId="2" applyFill="1" applyAlignment="1">
      <alignment horizontal="centerContinuous"/>
    </xf>
    <xf numFmtId="0" fontId="11" fillId="0" borderId="1" xfId="2" applyNumberFormat="1" applyFont="1" applyFill="1" applyBorder="1" applyAlignment="1" applyProtection="1">
      <alignment horizontal="center" vertical="center" wrapText="1"/>
    </xf>
    <xf numFmtId="0" fontId="11" fillId="0" borderId="5" xfId="2" applyNumberFormat="1" applyFont="1" applyFill="1" applyBorder="1" applyAlignment="1" applyProtection="1">
      <alignment horizontal="center" vertical="center" wrapText="1"/>
    </xf>
    <xf numFmtId="4" fontId="10" fillId="0" borderId="10" xfId="2" applyNumberFormat="1" applyFont="1" applyFill="1" applyBorder="1" applyAlignment="1" applyProtection="1">
      <alignment horizontal="right" vertical="center" wrapText="1"/>
    </xf>
    <xf numFmtId="0" fontId="16" fillId="0" borderId="0" xfId="2" applyFont="1" applyFill="1"/>
    <xf numFmtId="0" fontId="17" fillId="0" borderId="0" xfId="0" applyFont="1" applyBorder="1" applyAlignment="1">
      <alignment horizontal="left" vertical="center" wrapText="1"/>
    </xf>
    <xf numFmtId="0" fontId="0" fillId="0" borderId="0" xfId="0" applyFill="1"/>
    <xf numFmtId="0" fontId="11" fillId="0" borderId="1" xfId="2" applyNumberFormat="1" applyFont="1" applyFill="1" applyBorder="1" applyAlignment="1" applyProtection="1">
      <alignment horizontal="center" vertical="center" wrapText="1"/>
    </xf>
    <xf numFmtId="0" fontId="19" fillId="0" borderId="1" xfId="1" applyFont="1" applyFill="1" applyBorder="1" applyAlignment="1">
      <alignment horizontal="left" vertical="center"/>
    </xf>
    <xf numFmtId="0" fontId="0" fillId="0" borderId="1" xfId="0" applyBorder="1"/>
    <xf numFmtId="0" fontId="19" fillId="0" borderId="1" xfId="1" applyFont="1" applyFill="1" applyBorder="1" applyAlignment="1">
      <alignment horizontal="left" vertical="center" indent="2"/>
    </xf>
    <xf numFmtId="0" fontId="21" fillId="0" borderId="0" xfId="3"/>
    <xf numFmtId="0" fontId="6" fillId="0" borderId="13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 wrapText="1"/>
    </xf>
    <xf numFmtId="0" fontId="6" fillId="0" borderId="14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" xfId="3" applyFont="1" applyBorder="1" applyAlignment="1">
      <alignment vertical="center" wrapText="1"/>
    </xf>
    <xf numFmtId="0" fontId="6" fillId="0" borderId="15" xfId="3" applyNumberFormat="1" applyFont="1" applyBorder="1" applyAlignment="1">
      <alignment horizontal="center" vertical="center"/>
    </xf>
    <xf numFmtId="0" fontId="6" fillId="0" borderId="13" xfId="3" applyNumberFormat="1" applyFont="1" applyBorder="1" applyAlignment="1">
      <alignment horizontal="center" vertical="center"/>
    </xf>
    <xf numFmtId="0" fontId="1" fillId="0" borderId="0" xfId="4">
      <alignment vertical="center"/>
    </xf>
    <xf numFmtId="0" fontId="21" fillId="0" borderId="0" xfId="3" applyAlignment="1">
      <alignment vertical="center"/>
    </xf>
    <xf numFmtId="0" fontId="25" fillId="0" borderId="16" xfId="3" applyFont="1" applyFill="1" applyBorder="1" applyAlignment="1">
      <alignment horizontal="center" vertical="center" wrapText="1"/>
    </xf>
    <xf numFmtId="0" fontId="25" fillId="0" borderId="13" xfId="3" applyFont="1" applyFill="1" applyBorder="1" applyAlignment="1">
      <alignment horizontal="center" vertical="center" wrapText="1"/>
    </xf>
    <xf numFmtId="0" fontId="26" fillId="0" borderId="13" xfId="3" applyFont="1" applyFill="1" applyBorder="1" applyAlignment="1">
      <alignment horizontal="center" vertical="center"/>
    </xf>
    <xf numFmtId="0" fontId="26" fillId="0" borderId="13" xfId="3" applyFont="1" applyFill="1" applyBorder="1" applyAlignment="1">
      <alignment horizontal="left" vertical="center"/>
    </xf>
    <xf numFmtId="0" fontId="11" fillId="0" borderId="1" xfId="2" applyNumberFormat="1" applyFont="1" applyFill="1" applyBorder="1" applyAlignment="1" applyProtection="1">
      <alignment horizontal="center" vertical="center"/>
    </xf>
    <xf numFmtId="0" fontId="11" fillId="0" borderId="1" xfId="2" applyNumberFormat="1" applyFont="1" applyFill="1" applyBorder="1" applyAlignment="1" applyProtection="1">
      <alignment horizontal="center" vertical="center" wrapText="1"/>
    </xf>
    <xf numFmtId="0" fontId="25" fillId="0" borderId="13" xfId="3" applyFont="1" applyFill="1" applyBorder="1" applyAlignment="1">
      <alignment horizontal="center" vertical="center" wrapText="1"/>
    </xf>
    <xf numFmtId="0" fontId="26" fillId="0" borderId="13" xfId="3" applyFont="1" applyFill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4" fontId="10" fillId="0" borderId="10" xfId="1" applyNumberFormat="1" applyFont="1" applyBorder="1" applyAlignment="1">
      <alignment horizontal="left" vertical="center"/>
    </xf>
    <xf numFmtId="178" fontId="28" fillId="3" borderId="1" xfId="5" applyNumberFormat="1" applyFont="1" applyFill="1" applyBorder="1" applyAlignment="1">
      <alignment horizontal="right" vertical="top" wrapText="1"/>
    </xf>
    <xf numFmtId="178" fontId="28" fillId="3" borderId="21" xfId="11" applyNumberFormat="1" applyFont="1" applyFill="1" applyBorder="1" applyAlignment="1">
      <alignment horizontal="right" vertical="top" wrapText="1"/>
    </xf>
    <xf numFmtId="0" fontId="35" fillId="0" borderId="0" xfId="2" applyNumberFormat="1" applyFont="1" applyFill="1" applyAlignment="1" applyProtection="1">
      <alignment horizontal="centerContinuous"/>
    </xf>
    <xf numFmtId="0" fontId="11" fillId="0" borderId="2" xfId="2" applyNumberFormat="1" applyFont="1" applyFill="1" applyBorder="1" applyAlignment="1" applyProtection="1">
      <alignment horizontal="center" vertical="center"/>
    </xf>
    <xf numFmtId="0" fontId="30" fillId="0" borderId="1" xfId="27" applyFont="1" applyBorder="1">
      <alignment vertical="center"/>
    </xf>
    <xf numFmtId="0" fontId="11" fillId="0" borderId="10" xfId="2" applyNumberFormat="1" applyFont="1" applyFill="1" applyBorder="1" applyAlignment="1" applyProtection="1">
      <alignment horizontal="center" vertical="center"/>
    </xf>
    <xf numFmtId="0" fontId="11" fillId="0" borderId="9" xfId="2" applyNumberFormat="1" applyFont="1" applyFill="1" applyBorder="1" applyAlignment="1" applyProtection="1">
      <alignment horizontal="center" vertical="center"/>
    </xf>
    <xf numFmtId="178" fontId="28" fillId="3" borderId="21" xfId="24" applyNumberFormat="1" applyFont="1" applyFill="1" applyBorder="1" applyAlignment="1">
      <alignment horizontal="right" vertical="top" wrapText="1"/>
    </xf>
    <xf numFmtId="178" fontId="28" fillId="3" borderId="21" xfId="35" applyNumberFormat="1" applyFont="1" applyFill="1" applyBorder="1" applyAlignment="1">
      <alignment horizontal="right" vertical="top" wrapText="1"/>
    </xf>
    <xf numFmtId="178" fontId="28" fillId="3" borderId="21" xfId="36" applyNumberFormat="1" applyFont="1" applyFill="1" applyBorder="1" applyAlignment="1">
      <alignment horizontal="right" vertical="top" wrapText="1"/>
    </xf>
    <xf numFmtId="0" fontId="11" fillId="0" borderId="1" xfId="2" applyNumberFormat="1" applyFont="1" applyFill="1" applyBorder="1" applyAlignment="1" applyProtection="1">
      <alignment horizontal="center" vertical="center" wrapText="1"/>
    </xf>
    <xf numFmtId="0" fontId="11" fillId="0" borderId="5" xfId="2" applyNumberFormat="1" applyFont="1" applyFill="1" applyBorder="1" applyAlignment="1" applyProtection="1">
      <alignment horizontal="center" vertical="center" wrapText="1"/>
    </xf>
    <xf numFmtId="0" fontId="11" fillId="0" borderId="2" xfId="2" applyNumberFormat="1" applyFont="1" applyFill="1" applyBorder="1" applyAlignment="1" applyProtection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right" vertical="center" wrapText="1"/>
    </xf>
    <xf numFmtId="0" fontId="11" fillId="0" borderId="1" xfId="2" applyNumberFormat="1" applyFont="1" applyFill="1" applyBorder="1" applyAlignment="1" applyProtection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176" fontId="10" fillId="0" borderId="1" xfId="2" applyNumberFormat="1" applyFont="1" applyFill="1" applyBorder="1" applyAlignment="1" applyProtection="1">
      <alignment vertical="center"/>
    </xf>
    <xf numFmtId="4" fontId="10" fillId="0" borderId="3" xfId="2" applyNumberFormat="1" applyFont="1" applyFill="1" applyBorder="1" applyAlignment="1" applyProtection="1">
      <alignment horizontal="right" vertical="center" wrapText="1"/>
    </xf>
    <xf numFmtId="4" fontId="10" fillId="0" borderId="1" xfId="2" applyNumberFormat="1" applyFont="1" applyFill="1" applyBorder="1" applyAlignment="1">
      <alignment horizontal="right" vertical="center" wrapText="1"/>
    </xf>
    <xf numFmtId="176" fontId="10" fillId="0" borderId="1" xfId="2" applyNumberFormat="1" applyFont="1" applyFill="1" applyBorder="1" applyAlignment="1" applyProtection="1">
      <alignment horizontal="left" vertical="center"/>
    </xf>
    <xf numFmtId="49" fontId="10" fillId="0" borderId="1" xfId="2" applyNumberFormat="1" applyFont="1" applyFill="1" applyBorder="1" applyAlignment="1" applyProtection="1">
      <alignment vertical="center"/>
    </xf>
    <xf numFmtId="0" fontId="31" fillId="0" borderId="1" xfId="2" applyNumberFormat="1" applyFont="1" applyFill="1" applyBorder="1" applyAlignment="1" applyProtection="1">
      <alignment horizontal="center" vertical="center"/>
    </xf>
    <xf numFmtId="0" fontId="16" fillId="3" borderId="21" xfId="42" applyNumberFormat="1" applyFont="1" applyFill="1" applyBorder="1" applyAlignment="1">
      <alignment horizontal="left" vertical="top" wrapText="1"/>
    </xf>
    <xf numFmtId="0" fontId="16" fillId="3" borderId="21" xfId="42" applyNumberFormat="1" applyFont="1" applyFill="1" applyBorder="1" applyAlignment="1">
      <alignment horizontal="left" vertical="center" wrapText="1"/>
    </xf>
    <xf numFmtId="0" fontId="16" fillId="3" borderId="21" xfId="42" applyNumberFormat="1" applyFont="1" applyFill="1" applyBorder="1" applyAlignment="1">
      <alignment horizontal="center" vertical="center" wrapText="1"/>
    </xf>
    <xf numFmtId="0" fontId="16" fillId="3" borderId="21" xfId="42" applyNumberFormat="1" applyFont="1" applyFill="1" applyBorder="1" applyAlignment="1">
      <alignment horizontal="right" vertical="center" wrapText="1"/>
    </xf>
    <xf numFmtId="0" fontId="16" fillId="3" borderId="21" xfId="42" applyNumberFormat="1" applyFont="1" applyFill="1" applyBorder="1" applyAlignment="1">
      <alignment horizontal="center" vertical="top" wrapText="1"/>
    </xf>
    <xf numFmtId="0" fontId="16" fillId="3" borderId="21" xfId="42" applyNumberFormat="1" applyFont="1" applyFill="1" applyBorder="1" applyAlignment="1">
      <alignment horizontal="right" vertical="top" wrapText="1"/>
    </xf>
    <xf numFmtId="178" fontId="16" fillId="3" borderId="21" xfId="42" applyNumberFormat="1" applyFont="1" applyFill="1" applyBorder="1" applyAlignment="1">
      <alignment horizontal="right" vertical="center" wrapText="1"/>
    </xf>
    <xf numFmtId="178" fontId="16" fillId="3" borderId="1" xfId="42" applyNumberFormat="1" applyFont="1" applyFill="1" applyBorder="1" applyAlignment="1">
      <alignment horizontal="right" vertical="center" wrapText="1"/>
    </xf>
    <xf numFmtId="178" fontId="34" fillId="3" borderId="21" xfId="42" applyNumberFormat="1" applyFont="1" applyFill="1" applyBorder="1" applyAlignment="1">
      <alignment horizontal="right" vertical="center" wrapText="1"/>
    </xf>
    <xf numFmtId="178" fontId="28" fillId="3" borderId="21" xfId="57" applyNumberFormat="1" applyFont="1" applyFill="1" applyBorder="1" applyAlignment="1">
      <alignment horizontal="right" vertical="center" wrapText="1"/>
    </xf>
    <xf numFmtId="178" fontId="28" fillId="3" borderId="21" xfId="55" applyNumberFormat="1" applyFont="1" applyFill="1" applyBorder="1" applyAlignment="1">
      <alignment horizontal="right" vertical="center" wrapText="1"/>
    </xf>
    <xf numFmtId="178" fontId="28" fillId="3" borderId="21" xfId="54" applyNumberFormat="1" applyFont="1" applyFill="1" applyBorder="1" applyAlignment="1">
      <alignment horizontal="right" vertical="center" wrapText="1"/>
    </xf>
    <xf numFmtId="178" fontId="28" fillId="3" borderId="21" xfId="56" applyNumberFormat="1" applyFont="1" applyFill="1" applyBorder="1" applyAlignment="1">
      <alignment horizontal="right" vertical="center" wrapText="1"/>
    </xf>
    <xf numFmtId="178" fontId="28" fillId="3" borderId="21" xfId="48" applyNumberFormat="1" applyFont="1" applyFill="1" applyBorder="1" applyAlignment="1">
      <alignment horizontal="right" vertical="center" wrapText="1"/>
    </xf>
    <xf numFmtId="178" fontId="28" fillId="3" borderId="21" xfId="60" applyNumberFormat="1" applyFont="1" applyFill="1" applyBorder="1" applyAlignment="1">
      <alignment horizontal="right" vertical="center" wrapText="1"/>
    </xf>
    <xf numFmtId="178" fontId="28" fillId="3" borderId="21" xfId="63" applyNumberFormat="1" applyFont="1" applyFill="1" applyBorder="1" applyAlignment="1">
      <alignment horizontal="right" vertical="center" wrapText="1"/>
    </xf>
    <xf numFmtId="178" fontId="28" fillId="3" borderId="21" xfId="66" applyNumberFormat="1" applyFont="1" applyFill="1" applyBorder="1" applyAlignment="1">
      <alignment horizontal="right" vertical="center" wrapText="1"/>
    </xf>
    <xf numFmtId="178" fontId="28" fillId="3" borderId="21" xfId="69" applyNumberFormat="1" applyFont="1" applyFill="1" applyBorder="1" applyAlignment="1">
      <alignment horizontal="right" vertical="center" wrapText="1"/>
    </xf>
    <xf numFmtId="178" fontId="28" fillId="3" borderId="21" xfId="72" applyNumberFormat="1" applyFont="1" applyFill="1" applyBorder="1" applyAlignment="1">
      <alignment horizontal="right" vertical="center" wrapText="1"/>
    </xf>
    <xf numFmtId="0" fontId="9" fillId="0" borderId="0" xfId="2" applyFont="1" applyFill="1" applyAlignment="1">
      <alignment horizontal="center"/>
    </xf>
    <xf numFmtId="178" fontId="28" fillId="3" borderId="21" xfId="75" applyNumberFormat="1" applyFont="1" applyFill="1" applyBorder="1" applyAlignment="1">
      <alignment horizontal="right" vertical="center" wrapText="1"/>
    </xf>
    <xf numFmtId="178" fontId="28" fillId="3" borderId="21" xfId="78" applyNumberFormat="1" applyFont="1" applyFill="1" applyBorder="1" applyAlignment="1">
      <alignment horizontal="right" vertical="center" wrapText="1"/>
    </xf>
    <xf numFmtId="178" fontId="28" fillId="3" borderId="21" xfId="81" applyNumberFormat="1" applyFont="1" applyFill="1" applyBorder="1" applyAlignment="1">
      <alignment horizontal="right" vertical="center" wrapText="1"/>
    </xf>
    <xf numFmtId="178" fontId="28" fillId="3" borderId="21" xfId="84" applyNumberFormat="1" applyFont="1" applyFill="1" applyBorder="1" applyAlignment="1">
      <alignment horizontal="right" vertical="center" wrapText="1"/>
    </xf>
    <xf numFmtId="0" fontId="28" fillId="3" borderId="21" xfId="93" applyNumberFormat="1" applyFont="1" applyFill="1" applyBorder="1" applyAlignment="1">
      <alignment horizontal="right" vertical="top" wrapText="1"/>
    </xf>
    <xf numFmtId="178" fontId="28" fillId="3" borderId="21" xfId="93" applyNumberFormat="1" applyFont="1" applyFill="1" applyBorder="1" applyAlignment="1">
      <alignment horizontal="right" vertical="top" wrapText="1"/>
    </xf>
    <xf numFmtId="0" fontId="6" fillId="0" borderId="1" xfId="2" applyBorder="1"/>
    <xf numFmtId="178" fontId="28" fillId="3" borderId="12" xfId="57" applyNumberFormat="1" applyFont="1" applyFill="1" applyBorder="1" applyAlignment="1">
      <alignment horizontal="right" vertical="center" wrapText="1"/>
    </xf>
    <xf numFmtId="178" fontId="28" fillId="3" borderId="12" xfId="55" applyNumberFormat="1" applyFont="1" applyFill="1" applyBorder="1" applyAlignment="1">
      <alignment horizontal="right" vertical="center" wrapText="1"/>
    </xf>
    <xf numFmtId="178" fontId="28" fillId="3" borderId="12" xfId="24" applyNumberFormat="1" applyFont="1" applyFill="1" applyBorder="1" applyAlignment="1">
      <alignment horizontal="right" vertical="top" wrapText="1"/>
    </xf>
    <xf numFmtId="178" fontId="28" fillId="3" borderId="12" xfId="35" applyNumberFormat="1" applyFont="1" applyFill="1" applyBorder="1" applyAlignment="1">
      <alignment horizontal="right" vertical="top" wrapText="1"/>
    </xf>
    <xf numFmtId="178" fontId="34" fillId="3" borderId="12" xfId="42" applyNumberFormat="1" applyFont="1" applyFill="1" applyBorder="1" applyAlignment="1">
      <alignment horizontal="right" vertical="center" wrapText="1"/>
    </xf>
    <xf numFmtId="178" fontId="28" fillId="3" borderId="12" xfId="36" applyNumberFormat="1" applyFont="1" applyFill="1" applyBorder="1" applyAlignment="1">
      <alignment horizontal="right" vertical="top" wrapText="1"/>
    </xf>
    <xf numFmtId="178" fontId="34" fillId="3" borderId="1" xfId="42" applyNumberFormat="1" applyFont="1" applyFill="1" applyBorder="1" applyAlignment="1">
      <alignment horizontal="right" vertical="center" wrapText="1"/>
    </xf>
    <xf numFmtId="0" fontId="11" fillId="0" borderId="10" xfId="2" applyNumberFormat="1" applyFont="1" applyFill="1" applyBorder="1" applyAlignment="1" applyProtection="1">
      <alignment horizontal="center" vertical="center" wrapText="1"/>
    </xf>
    <xf numFmtId="178" fontId="28" fillId="3" borderId="21" xfId="96" applyNumberFormat="1" applyFont="1" applyFill="1" applyBorder="1" applyAlignment="1">
      <alignment horizontal="right" vertical="center" wrapText="1"/>
    </xf>
    <xf numFmtId="178" fontId="28" fillId="3" borderId="21" xfId="99" applyNumberFormat="1" applyFont="1" applyFill="1" applyBorder="1" applyAlignment="1">
      <alignment horizontal="right" vertical="center" wrapText="1"/>
    </xf>
    <xf numFmtId="0" fontId="36" fillId="0" borderId="1" xfId="115" applyNumberFormat="1" applyFont="1" applyFill="1" applyBorder="1" applyAlignment="1">
      <alignment horizontal="center" vertical="center" wrapText="1"/>
    </xf>
    <xf numFmtId="9" fontId="38" fillId="0" borderId="13" xfId="3" applyNumberFormat="1" applyFont="1" applyFill="1" applyBorder="1" applyAlignment="1" applyProtection="1">
      <alignment horizontal="center" vertical="center"/>
      <protection locked="0"/>
    </xf>
    <xf numFmtId="0" fontId="36" fillId="0" borderId="22" xfId="115" applyNumberFormat="1" applyFont="1" applyFill="1" applyBorder="1" applyAlignment="1">
      <alignment horizontal="center" vertical="center" wrapText="1"/>
    </xf>
    <xf numFmtId="0" fontId="36" fillId="0" borderId="1" xfId="117" applyNumberFormat="1" applyFont="1" applyFill="1" applyBorder="1" applyAlignment="1">
      <alignment horizontal="center" vertical="center" wrapText="1"/>
    </xf>
    <xf numFmtId="0" fontId="37" fillId="0" borderId="1" xfId="113" applyNumberFormat="1" applyFont="1" applyFill="1" applyBorder="1" applyAlignment="1">
      <alignment horizontal="center" vertical="center" wrapText="1"/>
    </xf>
    <xf numFmtId="0" fontId="36" fillId="0" borderId="1" xfId="114" applyNumberFormat="1" applyFont="1" applyFill="1" applyBorder="1" applyAlignment="1">
      <alignment horizontal="center" vertical="center" wrapText="1"/>
    </xf>
    <xf numFmtId="0" fontId="36" fillId="0" borderId="1" xfId="113" applyNumberFormat="1" applyFont="1" applyFill="1" applyBorder="1" applyAlignment="1">
      <alignment horizontal="center" vertical="center" wrapText="1"/>
    </xf>
    <xf numFmtId="0" fontId="36" fillId="0" borderId="22" xfId="120" applyNumberFormat="1" applyFont="1" applyFill="1" applyBorder="1" applyAlignment="1">
      <alignment horizontal="center" vertical="center" wrapText="1"/>
    </xf>
    <xf numFmtId="9" fontId="37" fillId="0" borderId="1" xfId="118" applyNumberFormat="1" applyFont="1" applyFill="1" applyBorder="1" applyAlignment="1">
      <alignment horizontal="center" vertical="center" wrapText="1"/>
    </xf>
    <xf numFmtId="9" fontId="36" fillId="0" borderId="1" xfId="118" applyNumberFormat="1" applyFont="1" applyFill="1" applyBorder="1" applyAlignment="1">
      <alignment horizontal="center" vertical="center" wrapText="1"/>
    </xf>
    <xf numFmtId="178" fontId="28" fillId="3" borderId="1" xfId="55" applyNumberFormat="1" applyFont="1" applyFill="1" applyBorder="1" applyAlignment="1">
      <alignment horizontal="right" vertical="center" wrapText="1"/>
    </xf>
    <xf numFmtId="178" fontId="39" fillId="3" borderId="21" xfId="54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2" applyNumberFormat="1" applyFont="1" applyFill="1" applyBorder="1" applyAlignment="1" applyProtection="1">
      <alignment horizontal="center" vertical="center"/>
    </xf>
    <xf numFmtId="0" fontId="11" fillId="0" borderId="1" xfId="2" applyNumberFormat="1" applyFont="1" applyFill="1" applyBorder="1" applyAlignment="1" applyProtection="1">
      <alignment horizontal="center" vertical="center" wrapText="1"/>
    </xf>
    <xf numFmtId="0" fontId="11" fillId="0" borderId="5" xfId="2" applyNumberFormat="1" applyFont="1" applyFill="1" applyBorder="1" applyAlignment="1" applyProtection="1">
      <alignment horizontal="center" vertical="center"/>
    </xf>
    <xf numFmtId="0" fontId="11" fillId="0" borderId="4" xfId="2" applyNumberFormat="1" applyFont="1" applyFill="1" applyBorder="1" applyAlignment="1" applyProtection="1">
      <alignment horizontal="center" vertical="center"/>
    </xf>
    <xf numFmtId="0" fontId="11" fillId="0" borderId="4" xfId="2" applyNumberFormat="1" applyFont="1" applyFill="1" applyBorder="1" applyAlignment="1" applyProtection="1">
      <alignment horizontal="center" vertical="center" wrapText="1"/>
    </xf>
    <xf numFmtId="0" fontId="11" fillId="0" borderId="6" xfId="2" applyNumberFormat="1" applyFont="1" applyFill="1" applyBorder="1" applyAlignment="1" applyProtection="1">
      <alignment horizontal="center" vertical="center" wrapText="1"/>
    </xf>
    <xf numFmtId="0" fontId="11" fillId="0" borderId="5" xfId="2" applyNumberFormat="1" applyFont="1" applyFill="1" applyBorder="1" applyAlignment="1" applyProtection="1">
      <alignment horizontal="center" vertical="center" wrapText="1"/>
    </xf>
    <xf numFmtId="0" fontId="11" fillId="0" borderId="2" xfId="2" applyNumberFormat="1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2" fillId="0" borderId="12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177" fontId="6" fillId="0" borderId="13" xfId="3" applyNumberFormat="1" applyFont="1" applyBorder="1" applyAlignment="1">
      <alignment horizontal="center" vertical="center"/>
    </xf>
    <xf numFmtId="0" fontId="6" fillId="0" borderId="14" xfId="3" applyFont="1" applyBorder="1" applyAlignment="1">
      <alignment vertical="center" wrapText="1"/>
    </xf>
    <xf numFmtId="0" fontId="6" fillId="0" borderId="13" xfId="3" applyFont="1" applyBorder="1" applyAlignment="1">
      <alignment vertical="center" wrapText="1"/>
    </xf>
    <xf numFmtId="0" fontId="6" fillId="0" borderId="1" xfId="3" applyFont="1" applyBorder="1" applyAlignment="1">
      <alignment horizontal="center" vertical="center"/>
    </xf>
    <xf numFmtId="49" fontId="26" fillId="0" borderId="13" xfId="3" applyNumberFormat="1" applyFont="1" applyFill="1" applyBorder="1" applyAlignment="1">
      <alignment horizontal="left" vertical="center" wrapText="1"/>
    </xf>
    <xf numFmtId="0" fontId="25" fillId="0" borderId="13" xfId="3" applyFont="1" applyFill="1" applyBorder="1" applyAlignment="1">
      <alignment horizontal="center" vertical="center" wrapText="1"/>
    </xf>
    <xf numFmtId="0" fontId="26" fillId="0" borderId="13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center" vertical="center" wrapText="1"/>
    </xf>
    <xf numFmtId="0" fontId="25" fillId="0" borderId="16" xfId="3" applyFont="1" applyFill="1" applyBorder="1" applyAlignment="1">
      <alignment horizontal="left" vertical="center" wrapText="1"/>
    </xf>
    <xf numFmtId="0" fontId="26" fillId="0" borderId="17" xfId="3" applyFont="1" applyFill="1" applyBorder="1" applyAlignment="1">
      <alignment horizontal="center" vertical="center"/>
    </xf>
    <xf numFmtId="177" fontId="26" fillId="0" borderId="18" xfId="3" applyNumberFormat="1" applyFont="1" applyFill="1" applyBorder="1" applyAlignment="1">
      <alignment horizontal="center" vertical="center"/>
    </xf>
    <xf numFmtId="177" fontId="26" fillId="0" borderId="0" xfId="3" applyNumberFormat="1" applyFont="1" applyFill="1" applyBorder="1" applyAlignment="1">
      <alignment horizontal="center" vertical="center"/>
    </xf>
    <xf numFmtId="177" fontId="26" fillId="0" borderId="19" xfId="3" applyNumberFormat="1" applyFont="1" applyFill="1" applyBorder="1" applyAlignment="1">
      <alignment horizontal="center" vertical="center"/>
    </xf>
    <xf numFmtId="177" fontId="26" fillId="0" borderId="20" xfId="3" applyNumberFormat="1" applyFont="1" applyFill="1" applyBorder="1" applyAlignment="1">
      <alignment horizontal="center" vertical="center"/>
    </xf>
    <xf numFmtId="177" fontId="26" fillId="0" borderId="12" xfId="3" applyNumberFormat="1" applyFont="1" applyFill="1" applyBorder="1" applyAlignment="1">
      <alignment horizontal="center" vertical="center"/>
    </xf>
    <xf numFmtId="177" fontId="26" fillId="0" borderId="21" xfId="3" applyNumberFormat="1" applyFont="1" applyFill="1" applyBorder="1" applyAlignment="1">
      <alignment horizontal="center" vertical="center"/>
    </xf>
  </cellXfs>
  <cellStyles count="125">
    <cellStyle name="差_1、财政拨款收支总表" xfId="13"/>
    <cellStyle name="差_2、一般公共预算财政拨款支出预算表" xfId="12"/>
    <cellStyle name="差_3、一般公共预算财政拨款基本支出预算表" xfId="16"/>
    <cellStyle name="差_6、部门收支总表" xfId="17"/>
    <cellStyle name="差_7、部门收入总表" xfId="18"/>
    <cellStyle name="差_8、部门支出总表" xfId="19"/>
    <cellStyle name="常规" xfId="0" builtinId="0"/>
    <cellStyle name="常规 11" xfId="24"/>
    <cellStyle name="常规 12" xfId="6"/>
    <cellStyle name="常规 12 2" xfId="97"/>
    <cellStyle name="常规 12 3" xfId="103"/>
    <cellStyle name="常规 12 4" xfId="108"/>
    <cellStyle name="常规 12 5" xfId="113"/>
    <cellStyle name="常规 12 6" xfId="118"/>
    <cellStyle name="常规 13" xfId="35"/>
    <cellStyle name="常规 14" xfId="36"/>
    <cellStyle name="常规 17" xfId="57"/>
    <cellStyle name="常规 18" xfId="55"/>
    <cellStyle name="常规 19" xfId="54"/>
    <cellStyle name="常规 2" xfId="3"/>
    <cellStyle name="常规 2 2" xfId="20"/>
    <cellStyle name="常规 2 3" xfId="21"/>
    <cellStyle name="常规 2 4" xfId="22"/>
    <cellStyle name="常规 2 5" xfId="23"/>
    <cellStyle name="常规 20" xfId="56"/>
    <cellStyle name="常规 21" xfId="48"/>
    <cellStyle name="常规 22" xfId="60"/>
    <cellStyle name="常规 23" xfId="63"/>
    <cellStyle name="常规 24" xfId="66"/>
    <cellStyle name="常规 25" xfId="69"/>
    <cellStyle name="常规 26" xfId="72"/>
    <cellStyle name="常规 27" xfId="75"/>
    <cellStyle name="常规 28" xfId="78"/>
    <cellStyle name="常规 29" xfId="81"/>
    <cellStyle name="常规 3" xfId="1"/>
    <cellStyle name="常规 30" xfId="84"/>
    <cellStyle name="常规 31" xfId="93"/>
    <cellStyle name="常规 32" xfId="96"/>
    <cellStyle name="常规 33" xfId="99"/>
    <cellStyle name="常规 4" xfId="2"/>
    <cellStyle name="常规 4 10" xfId="64"/>
    <cellStyle name="常规 4 11" xfId="67"/>
    <cellStyle name="常规 4 12" xfId="70"/>
    <cellStyle name="常规 4 13" xfId="73"/>
    <cellStyle name="常规 4 14" xfId="76"/>
    <cellStyle name="常规 4 15" xfId="79"/>
    <cellStyle name="常规 4 16" xfId="82"/>
    <cellStyle name="常规 4 17" xfId="85"/>
    <cellStyle name="常规 4 18" xfId="87"/>
    <cellStyle name="常规 4 19" xfId="89"/>
    <cellStyle name="常规 4 2" xfId="8"/>
    <cellStyle name="常规 4 20" xfId="91"/>
    <cellStyle name="常规 4 21" xfId="94"/>
    <cellStyle name="常规 4 22" xfId="100"/>
    <cellStyle name="常规 4 23" xfId="105"/>
    <cellStyle name="常规 4 24" xfId="110"/>
    <cellStyle name="常规 4 25" xfId="115"/>
    <cellStyle name="常规 4 26" xfId="120"/>
    <cellStyle name="常规 4 27" xfId="123"/>
    <cellStyle name="常规 4 3" xfId="14"/>
    <cellStyle name="常规 4 4" xfId="37"/>
    <cellStyle name="常规 4 5" xfId="40"/>
    <cellStyle name="常规 4 6" xfId="43"/>
    <cellStyle name="常规 4 7" xfId="53"/>
    <cellStyle name="常规 4 8" xfId="58"/>
    <cellStyle name="常规 4 9" xfId="61"/>
    <cellStyle name="常规 5" xfId="4"/>
    <cellStyle name="常规 5 10" xfId="39"/>
    <cellStyle name="常规 5 11" xfId="59"/>
    <cellStyle name="常规 5 12" xfId="62"/>
    <cellStyle name="常规 5 13" xfId="65"/>
    <cellStyle name="常规 5 14" xfId="68"/>
    <cellStyle name="常规 5 15" xfId="71"/>
    <cellStyle name="常规 5 16" xfId="74"/>
    <cellStyle name="常规 5 17" xfId="77"/>
    <cellStyle name="常规 5 18" xfId="80"/>
    <cellStyle name="常规 5 19" xfId="83"/>
    <cellStyle name="常规 5 2" xfId="9"/>
    <cellStyle name="常规 5 20" xfId="86"/>
    <cellStyle name="常规 5 21" xfId="88"/>
    <cellStyle name="常规 5 22" xfId="90"/>
    <cellStyle name="常规 5 23" xfId="92"/>
    <cellStyle name="常规 5 24" xfId="95"/>
    <cellStyle name="常规 5 25" xfId="101"/>
    <cellStyle name="常规 5 26" xfId="106"/>
    <cellStyle name="常规 5 27" xfId="111"/>
    <cellStyle name="常规 5 28" xfId="116"/>
    <cellStyle name="常规 5 29" xfId="121"/>
    <cellStyle name="常规 5 3" xfId="15"/>
    <cellStyle name="常规 5 30" xfId="124"/>
    <cellStyle name="常规 5 4" xfId="25"/>
    <cellStyle name="常规 5 5" xfId="38"/>
    <cellStyle name="常规 5 6" xfId="41"/>
    <cellStyle name="常规 5 7" xfId="44"/>
    <cellStyle name="常规 5 8" xfId="49"/>
    <cellStyle name="常规 5 9" xfId="47"/>
    <cellStyle name="常规 6" xfId="5"/>
    <cellStyle name="常规 6 2" xfId="26"/>
    <cellStyle name="常规 6 3" xfId="50"/>
    <cellStyle name="常规 6 4" xfId="46"/>
    <cellStyle name="常规 7" xfId="10"/>
    <cellStyle name="常规 7 2" xfId="27"/>
    <cellStyle name="常规 7 3" xfId="51"/>
    <cellStyle name="常规 7 4" xfId="45"/>
    <cellStyle name="常规 7 5" xfId="102"/>
    <cellStyle name="常规 7 6" xfId="107"/>
    <cellStyle name="常规 7 7" xfId="112"/>
    <cellStyle name="常规 7 8" xfId="117"/>
    <cellStyle name="常规 7 9" xfId="122"/>
    <cellStyle name="常规 8" xfId="7"/>
    <cellStyle name="常规 8 2" xfId="98"/>
    <cellStyle name="常规 8 3" xfId="104"/>
    <cellStyle name="常规 8 4" xfId="109"/>
    <cellStyle name="常规 8 5" xfId="114"/>
    <cellStyle name="常规 8 6" xfId="119"/>
    <cellStyle name="常规 9" xfId="11"/>
    <cellStyle name="常规 9 2" xfId="28"/>
    <cellStyle name="常规 9 3" xfId="52"/>
    <cellStyle name="常规 9 4" xfId="42"/>
    <cellStyle name="好_1、财政拨款收支总表" xfId="29"/>
    <cellStyle name="好_2、一般公共预算财政拨款支出预算表" xfId="30"/>
    <cellStyle name="好_3、一般公共预算财政拨款基本支出预算表" xfId="31"/>
    <cellStyle name="好_6、部门收支总表" xfId="32"/>
    <cellStyle name="好_7、部门收入总表" xfId="33"/>
    <cellStyle name="好_8、部门支出总表" xfId="3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RowHeight="13.5"/>
  <cols>
    <col min="1" max="1" width="15" style="6" hidden="1" customWidth="1"/>
    <col min="2" max="2" width="15.37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5" customWidth="1"/>
  </cols>
  <sheetData>
    <row r="2" spans="1:9" ht="24.75" customHeight="1">
      <c r="A2" s="211" t="s">
        <v>0</v>
      </c>
      <c r="B2" s="211"/>
      <c r="C2" s="211"/>
      <c r="D2" s="211"/>
      <c r="E2" s="211"/>
      <c r="F2" s="211"/>
      <c r="G2" s="211"/>
      <c r="H2" s="211"/>
      <c r="I2" s="211"/>
    </row>
    <row r="4" spans="1:9" ht="22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pane xSplit="1" ySplit="6" topLeftCell="B7" activePane="bottomRight" state="frozen"/>
      <selection activeCell="I7" sqref="I7"/>
      <selection pane="topRight" activeCell="I7" sqref="I7"/>
      <selection pane="bottomLeft" activeCell="I7" sqref="I7"/>
      <selection pane="bottomRight" activeCell="F9" sqref="F9"/>
    </sheetView>
  </sheetViews>
  <sheetFormatPr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7" t="s">
        <v>469</v>
      </c>
      <c r="B1" s="112"/>
      <c r="C1" s="112"/>
      <c r="D1" s="112"/>
      <c r="E1" s="112"/>
      <c r="F1" s="112"/>
    </row>
    <row r="2" spans="1:11" ht="36.75" customHeight="1">
      <c r="A2" s="221" t="s">
        <v>549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1" ht="23.25" customHeight="1">
      <c r="A3" s="112"/>
      <c r="B3" s="112"/>
      <c r="C3" s="112"/>
      <c r="D3" s="112"/>
      <c r="E3" s="112"/>
      <c r="F3" s="112"/>
      <c r="K3" t="s">
        <v>509</v>
      </c>
    </row>
    <row r="4" spans="1:11" ht="24" customHeight="1">
      <c r="A4" s="222" t="s">
        <v>470</v>
      </c>
      <c r="B4" s="214" t="s">
        <v>315</v>
      </c>
      <c r="C4" s="214" t="s">
        <v>453</v>
      </c>
      <c r="D4" s="214" t="s">
        <v>458</v>
      </c>
      <c r="E4" s="214" t="s">
        <v>447</v>
      </c>
      <c r="F4" s="214" t="s">
        <v>448</v>
      </c>
      <c r="G4" s="214" t="s">
        <v>474</v>
      </c>
      <c r="H4" s="214"/>
      <c r="I4" s="214" t="s">
        <v>475</v>
      </c>
      <c r="J4" s="214" t="s">
        <v>476</v>
      </c>
      <c r="K4" s="214" t="s">
        <v>451</v>
      </c>
    </row>
    <row r="5" spans="1:11" s="113" customFormat="1" ht="60" customHeight="1">
      <c r="A5" s="222"/>
      <c r="B5" s="214"/>
      <c r="C5" s="214"/>
      <c r="D5" s="214"/>
      <c r="E5" s="214"/>
      <c r="F5" s="214"/>
      <c r="G5" s="114" t="s">
        <v>477</v>
      </c>
      <c r="H5" s="114" t="s">
        <v>479</v>
      </c>
      <c r="I5" s="214"/>
      <c r="J5" s="214"/>
      <c r="K5" s="214"/>
    </row>
    <row r="6" spans="1:11" ht="46.5" customHeight="1">
      <c r="A6" s="115" t="s">
        <v>315</v>
      </c>
      <c r="B6" s="197">
        <v>400000</v>
      </c>
      <c r="C6" s="116"/>
      <c r="D6" s="197">
        <v>400000</v>
      </c>
      <c r="E6" s="116"/>
      <c r="F6" s="116"/>
      <c r="G6" s="116"/>
      <c r="H6" s="116"/>
      <c r="I6" s="116"/>
      <c r="J6" s="116"/>
      <c r="K6" s="116"/>
    </row>
    <row r="7" spans="1:11" ht="46.5" customHeight="1">
      <c r="A7" s="117" t="s">
        <v>467</v>
      </c>
      <c r="B7" s="197">
        <v>150000</v>
      </c>
      <c r="C7" s="116"/>
      <c r="D7" s="197">
        <v>150000</v>
      </c>
      <c r="E7" s="116"/>
      <c r="F7" s="116"/>
      <c r="G7" s="116"/>
      <c r="H7" s="116"/>
      <c r="I7" s="116"/>
      <c r="J7" s="116"/>
      <c r="K7" s="116"/>
    </row>
    <row r="8" spans="1:11" ht="46.5" customHeight="1">
      <c r="A8" s="117" t="s">
        <v>466</v>
      </c>
      <c r="B8" s="198">
        <v>250000</v>
      </c>
      <c r="C8" s="116"/>
      <c r="D8" s="198">
        <v>250000</v>
      </c>
      <c r="E8" s="116"/>
      <c r="F8" s="116"/>
      <c r="G8" s="116"/>
      <c r="H8" s="116"/>
      <c r="I8" s="116"/>
      <c r="J8" s="116"/>
      <c r="K8" s="116"/>
    </row>
    <row r="9" spans="1:11" ht="46.5" customHeight="1">
      <c r="A9" s="117" t="s">
        <v>465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</row>
    <row r="11" spans="1:11" ht="14.25" customHeight="1"/>
  </sheetData>
  <mergeCells count="11">
    <mergeCell ref="A2:K2"/>
    <mergeCell ref="F4:F5"/>
    <mergeCell ref="G4:H4"/>
    <mergeCell ref="I4:I5"/>
    <mergeCell ref="J4:J5"/>
    <mergeCell ref="K4:K5"/>
    <mergeCell ref="B4:B5"/>
    <mergeCell ref="C4:C5"/>
    <mergeCell ref="D4:D5"/>
    <mergeCell ref="E4:E5"/>
    <mergeCell ref="A4:A5"/>
  </mergeCells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F15"/>
  <sheetViews>
    <sheetView workbookViewId="0">
      <pane xSplit="1" ySplit="3" topLeftCell="B4" activePane="bottomRight" state="frozen"/>
      <selection activeCell="I7" sqref="I7"/>
      <selection pane="topRight" activeCell="I7" sqref="I7"/>
      <selection pane="bottomLeft" activeCell="I7" sqref="I7"/>
      <selection pane="bottomRight" activeCell="B5" sqref="B5"/>
    </sheetView>
  </sheetViews>
  <sheetFormatPr defaultRowHeight="13.5"/>
  <cols>
    <col min="1" max="1" width="13.875" style="127" customWidth="1"/>
    <col min="2" max="2" width="29.375" style="127" customWidth="1"/>
    <col min="3" max="3" width="7.5" style="127" bestFit="1" customWidth="1"/>
    <col min="4" max="4" width="10.375" style="127" customWidth="1"/>
    <col min="5" max="5" width="9.625" style="127" bestFit="1" customWidth="1"/>
    <col min="6" max="6" width="12.5" style="127" customWidth="1"/>
    <col min="7" max="255" width="9" style="127"/>
    <col min="256" max="256" width="1.125" style="127" customWidth="1"/>
    <col min="257" max="257" width="16.5" style="127" customWidth="1"/>
    <col min="258" max="258" width="29.375" style="127" customWidth="1"/>
    <col min="259" max="259" width="10.875" style="127" customWidth="1"/>
    <col min="260" max="260" width="12.625" style="127" customWidth="1"/>
    <col min="261" max="261" width="12.375" style="127" customWidth="1"/>
    <col min="262" max="262" width="12.5" style="127" customWidth="1"/>
    <col min="263" max="511" width="9" style="127"/>
    <col min="512" max="512" width="1.125" style="127" customWidth="1"/>
    <col min="513" max="513" width="16.5" style="127" customWidth="1"/>
    <col min="514" max="514" width="29.375" style="127" customWidth="1"/>
    <col min="515" max="515" width="10.875" style="127" customWidth="1"/>
    <col min="516" max="516" width="12.625" style="127" customWidth="1"/>
    <col min="517" max="517" width="12.375" style="127" customWidth="1"/>
    <col min="518" max="518" width="12.5" style="127" customWidth="1"/>
    <col min="519" max="767" width="9" style="127"/>
    <col min="768" max="768" width="1.125" style="127" customWidth="1"/>
    <col min="769" max="769" width="16.5" style="127" customWidth="1"/>
    <col min="770" max="770" width="29.375" style="127" customWidth="1"/>
    <col min="771" max="771" width="10.875" style="127" customWidth="1"/>
    <col min="772" max="772" width="12.625" style="127" customWidth="1"/>
    <col min="773" max="773" width="12.375" style="127" customWidth="1"/>
    <col min="774" max="774" width="12.5" style="127" customWidth="1"/>
    <col min="775" max="1023" width="9" style="127"/>
    <col min="1024" max="1024" width="1.125" style="127" customWidth="1"/>
    <col min="1025" max="1025" width="16.5" style="127" customWidth="1"/>
    <col min="1026" max="1026" width="29.375" style="127" customWidth="1"/>
    <col min="1027" max="1027" width="10.875" style="127" customWidth="1"/>
    <col min="1028" max="1028" width="12.625" style="127" customWidth="1"/>
    <col min="1029" max="1029" width="12.375" style="127" customWidth="1"/>
    <col min="1030" max="1030" width="12.5" style="127" customWidth="1"/>
    <col min="1031" max="1279" width="9" style="127"/>
    <col min="1280" max="1280" width="1.125" style="127" customWidth="1"/>
    <col min="1281" max="1281" width="16.5" style="127" customWidth="1"/>
    <col min="1282" max="1282" width="29.375" style="127" customWidth="1"/>
    <col min="1283" max="1283" width="10.875" style="127" customWidth="1"/>
    <col min="1284" max="1284" width="12.625" style="127" customWidth="1"/>
    <col min="1285" max="1285" width="12.375" style="127" customWidth="1"/>
    <col min="1286" max="1286" width="12.5" style="127" customWidth="1"/>
    <col min="1287" max="1535" width="9" style="127"/>
    <col min="1536" max="1536" width="1.125" style="127" customWidth="1"/>
    <col min="1537" max="1537" width="16.5" style="127" customWidth="1"/>
    <col min="1538" max="1538" width="29.375" style="127" customWidth="1"/>
    <col min="1539" max="1539" width="10.875" style="127" customWidth="1"/>
    <col min="1540" max="1540" width="12.625" style="127" customWidth="1"/>
    <col min="1541" max="1541" width="12.375" style="127" customWidth="1"/>
    <col min="1542" max="1542" width="12.5" style="127" customWidth="1"/>
    <col min="1543" max="1791" width="9" style="127"/>
    <col min="1792" max="1792" width="1.125" style="127" customWidth="1"/>
    <col min="1793" max="1793" width="16.5" style="127" customWidth="1"/>
    <col min="1794" max="1794" width="29.375" style="127" customWidth="1"/>
    <col min="1795" max="1795" width="10.875" style="127" customWidth="1"/>
    <col min="1796" max="1796" width="12.625" style="127" customWidth="1"/>
    <col min="1797" max="1797" width="12.375" style="127" customWidth="1"/>
    <col min="1798" max="1798" width="12.5" style="127" customWidth="1"/>
    <col min="1799" max="2047" width="9" style="127"/>
    <col min="2048" max="2048" width="1.125" style="127" customWidth="1"/>
    <col min="2049" max="2049" width="16.5" style="127" customWidth="1"/>
    <col min="2050" max="2050" width="29.375" style="127" customWidth="1"/>
    <col min="2051" max="2051" width="10.875" style="127" customWidth="1"/>
    <col min="2052" max="2052" width="12.625" style="127" customWidth="1"/>
    <col min="2053" max="2053" width="12.375" style="127" customWidth="1"/>
    <col min="2054" max="2054" width="12.5" style="127" customWidth="1"/>
    <col min="2055" max="2303" width="9" style="127"/>
    <col min="2304" max="2304" width="1.125" style="127" customWidth="1"/>
    <col min="2305" max="2305" width="16.5" style="127" customWidth="1"/>
    <col min="2306" max="2306" width="29.375" style="127" customWidth="1"/>
    <col min="2307" max="2307" width="10.875" style="127" customWidth="1"/>
    <col min="2308" max="2308" width="12.625" style="127" customWidth="1"/>
    <col min="2309" max="2309" width="12.375" style="127" customWidth="1"/>
    <col min="2310" max="2310" width="12.5" style="127" customWidth="1"/>
    <col min="2311" max="2559" width="9" style="127"/>
    <col min="2560" max="2560" width="1.125" style="127" customWidth="1"/>
    <col min="2561" max="2561" width="16.5" style="127" customWidth="1"/>
    <col min="2562" max="2562" width="29.375" style="127" customWidth="1"/>
    <col min="2563" max="2563" width="10.875" style="127" customWidth="1"/>
    <col min="2564" max="2564" width="12.625" style="127" customWidth="1"/>
    <col min="2565" max="2565" width="12.375" style="127" customWidth="1"/>
    <col min="2566" max="2566" width="12.5" style="127" customWidth="1"/>
    <col min="2567" max="2815" width="9" style="127"/>
    <col min="2816" max="2816" width="1.125" style="127" customWidth="1"/>
    <col min="2817" max="2817" width="16.5" style="127" customWidth="1"/>
    <col min="2818" max="2818" width="29.375" style="127" customWidth="1"/>
    <col min="2819" max="2819" width="10.875" style="127" customWidth="1"/>
    <col min="2820" max="2820" width="12.625" style="127" customWidth="1"/>
    <col min="2821" max="2821" width="12.375" style="127" customWidth="1"/>
    <col min="2822" max="2822" width="12.5" style="127" customWidth="1"/>
    <col min="2823" max="3071" width="9" style="127"/>
    <col min="3072" max="3072" width="1.125" style="127" customWidth="1"/>
    <col min="3073" max="3073" width="16.5" style="127" customWidth="1"/>
    <col min="3074" max="3074" width="29.375" style="127" customWidth="1"/>
    <col min="3075" max="3075" width="10.875" style="127" customWidth="1"/>
    <col min="3076" max="3076" width="12.625" style="127" customWidth="1"/>
    <col min="3077" max="3077" width="12.375" style="127" customWidth="1"/>
    <col min="3078" max="3078" width="12.5" style="127" customWidth="1"/>
    <col min="3079" max="3327" width="9" style="127"/>
    <col min="3328" max="3328" width="1.125" style="127" customWidth="1"/>
    <col min="3329" max="3329" width="16.5" style="127" customWidth="1"/>
    <col min="3330" max="3330" width="29.375" style="127" customWidth="1"/>
    <col min="3331" max="3331" width="10.875" style="127" customWidth="1"/>
    <col min="3332" max="3332" width="12.625" style="127" customWidth="1"/>
    <col min="3333" max="3333" width="12.375" style="127" customWidth="1"/>
    <col min="3334" max="3334" width="12.5" style="127" customWidth="1"/>
    <col min="3335" max="3583" width="9" style="127"/>
    <col min="3584" max="3584" width="1.125" style="127" customWidth="1"/>
    <col min="3585" max="3585" width="16.5" style="127" customWidth="1"/>
    <col min="3586" max="3586" width="29.375" style="127" customWidth="1"/>
    <col min="3587" max="3587" width="10.875" style="127" customWidth="1"/>
    <col min="3588" max="3588" width="12.625" style="127" customWidth="1"/>
    <col min="3589" max="3589" width="12.375" style="127" customWidth="1"/>
    <col min="3590" max="3590" width="12.5" style="127" customWidth="1"/>
    <col min="3591" max="3839" width="9" style="127"/>
    <col min="3840" max="3840" width="1.125" style="127" customWidth="1"/>
    <col min="3841" max="3841" width="16.5" style="127" customWidth="1"/>
    <col min="3842" max="3842" width="29.375" style="127" customWidth="1"/>
    <col min="3843" max="3843" width="10.875" style="127" customWidth="1"/>
    <col min="3844" max="3844" width="12.625" style="127" customWidth="1"/>
    <col min="3845" max="3845" width="12.375" style="127" customWidth="1"/>
    <col min="3846" max="3846" width="12.5" style="127" customWidth="1"/>
    <col min="3847" max="4095" width="9" style="127"/>
    <col min="4096" max="4096" width="1.125" style="127" customWidth="1"/>
    <col min="4097" max="4097" width="16.5" style="127" customWidth="1"/>
    <col min="4098" max="4098" width="29.375" style="127" customWidth="1"/>
    <col min="4099" max="4099" width="10.875" style="127" customWidth="1"/>
    <col min="4100" max="4100" width="12.625" style="127" customWidth="1"/>
    <col min="4101" max="4101" width="12.375" style="127" customWidth="1"/>
    <col min="4102" max="4102" width="12.5" style="127" customWidth="1"/>
    <col min="4103" max="4351" width="9" style="127"/>
    <col min="4352" max="4352" width="1.125" style="127" customWidth="1"/>
    <col min="4353" max="4353" width="16.5" style="127" customWidth="1"/>
    <col min="4354" max="4354" width="29.375" style="127" customWidth="1"/>
    <col min="4355" max="4355" width="10.875" style="127" customWidth="1"/>
    <col min="4356" max="4356" width="12.625" style="127" customWidth="1"/>
    <col min="4357" max="4357" width="12.375" style="127" customWidth="1"/>
    <col min="4358" max="4358" width="12.5" style="127" customWidth="1"/>
    <col min="4359" max="4607" width="9" style="127"/>
    <col min="4608" max="4608" width="1.125" style="127" customWidth="1"/>
    <col min="4609" max="4609" width="16.5" style="127" customWidth="1"/>
    <col min="4610" max="4610" width="29.375" style="127" customWidth="1"/>
    <col min="4611" max="4611" width="10.875" style="127" customWidth="1"/>
    <col min="4612" max="4612" width="12.625" style="127" customWidth="1"/>
    <col min="4613" max="4613" width="12.375" style="127" customWidth="1"/>
    <col min="4614" max="4614" width="12.5" style="127" customWidth="1"/>
    <col min="4615" max="4863" width="9" style="127"/>
    <col min="4864" max="4864" width="1.125" style="127" customWidth="1"/>
    <col min="4865" max="4865" width="16.5" style="127" customWidth="1"/>
    <col min="4866" max="4866" width="29.375" style="127" customWidth="1"/>
    <col min="4867" max="4867" width="10.875" style="127" customWidth="1"/>
    <col min="4868" max="4868" width="12.625" style="127" customWidth="1"/>
    <col min="4869" max="4869" width="12.375" style="127" customWidth="1"/>
    <col min="4870" max="4870" width="12.5" style="127" customWidth="1"/>
    <col min="4871" max="5119" width="9" style="127"/>
    <col min="5120" max="5120" width="1.125" style="127" customWidth="1"/>
    <col min="5121" max="5121" width="16.5" style="127" customWidth="1"/>
    <col min="5122" max="5122" width="29.375" style="127" customWidth="1"/>
    <col min="5123" max="5123" width="10.875" style="127" customWidth="1"/>
    <col min="5124" max="5124" width="12.625" style="127" customWidth="1"/>
    <col min="5125" max="5125" width="12.375" style="127" customWidth="1"/>
    <col min="5126" max="5126" width="12.5" style="127" customWidth="1"/>
    <col min="5127" max="5375" width="9" style="127"/>
    <col min="5376" max="5376" width="1.125" style="127" customWidth="1"/>
    <col min="5377" max="5377" width="16.5" style="127" customWidth="1"/>
    <col min="5378" max="5378" width="29.375" style="127" customWidth="1"/>
    <col min="5379" max="5379" width="10.875" style="127" customWidth="1"/>
    <col min="5380" max="5380" width="12.625" style="127" customWidth="1"/>
    <col min="5381" max="5381" width="12.375" style="127" customWidth="1"/>
    <col min="5382" max="5382" width="12.5" style="127" customWidth="1"/>
    <col min="5383" max="5631" width="9" style="127"/>
    <col min="5632" max="5632" width="1.125" style="127" customWidth="1"/>
    <col min="5633" max="5633" width="16.5" style="127" customWidth="1"/>
    <col min="5634" max="5634" width="29.375" style="127" customWidth="1"/>
    <col min="5635" max="5635" width="10.875" style="127" customWidth="1"/>
    <col min="5636" max="5636" width="12.625" style="127" customWidth="1"/>
    <col min="5637" max="5637" width="12.375" style="127" customWidth="1"/>
    <col min="5638" max="5638" width="12.5" style="127" customWidth="1"/>
    <col min="5639" max="5887" width="9" style="127"/>
    <col min="5888" max="5888" width="1.125" style="127" customWidth="1"/>
    <col min="5889" max="5889" width="16.5" style="127" customWidth="1"/>
    <col min="5890" max="5890" width="29.375" style="127" customWidth="1"/>
    <col min="5891" max="5891" width="10.875" style="127" customWidth="1"/>
    <col min="5892" max="5892" width="12.625" style="127" customWidth="1"/>
    <col min="5893" max="5893" width="12.375" style="127" customWidth="1"/>
    <col min="5894" max="5894" width="12.5" style="127" customWidth="1"/>
    <col min="5895" max="6143" width="9" style="127"/>
    <col min="6144" max="6144" width="1.125" style="127" customWidth="1"/>
    <col min="6145" max="6145" width="16.5" style="127" customWidth="1"/>
    <col min="6146" max="6146" width="29.375" style="127" customWidth="1"/>
    <col min="6147" max="6147" width="10.875" style="127" customWidth="1"/>
    <col min="6148" max="6148" width="12.625" style="127" customWidth="1"/>
    <col min="6149" max="6149" width="12.375" style="127" customWidth="1"/>
    <col min="6150" max="6150" width="12.5" style="127" customWidth="1"/>
    <col min="6151" max="6399" width="9" style="127"/>
    <col min="6400" max="6400" width="1.125" style="127" customWidth="1"/>
    <col min="6401" max="6401" width="16.5" style="127" customWidth="1"/>
    <col min="6402" max="6402" width="29.375" style="127" customWidth="1"/>
    <col min="6403" max="6403" width="10.875" style="127" customWidth="1"/>
    <col min="6404" max="6404" width="12.625" style="127" customWidth="1"/>
    <col min="6405" max="6405" width="12.375" style="127" customWidth="1"/>
    <col min="6406" max="6406" width="12.5" style="127" customWidth="1"/>
    <col min="6407" max="6655" width="9" style="127"/>
    <col min="6656" max="6656" width="1.125" style="127" customWidth="1"/>
    <col min="6657" max="6657" width="16.5" style="127" customWidth="1"/>
    <col min="6658" max="6658" width="29.375" style="127" customWidth="1"/>
    <col min="6659" max="6659" width="10.875" style="127" customWidth="1"/>
    <col min="6660" max="6660" width="12.625" style="127" customWidth="1"/>
    <col min="6661" max="6661" width="12.375" style="127" customWidth="1"/>
    <col min="6662" max="6662" width="12.5" style="127" customWidth="1"/>
    <col min="6663" max="6911" width="9" style="127"/>
    <col min="6912" max="6912" width="1.125" style="127" customWidth="1"/>
    <col min="6913" max="6913" width="16.5" style="127" customWidth="1"/>
    <col min="6914" max="6914" width="29.375" style="127" customWidth="1"/>
    <col min="6915" max="6915" width="10.875" style="127" customWidth="1"/>
    <col min="6916" max="6916" width="12.625" style="127" customWidth="1"/>
    <col min="6917" max="6917" width="12.375" style="127" customWidth="1"/>
    <col min="6918" max="6918" width="12.5" style="127" customWidth="1"/>
    <col min="6919" max="7167" width="9" style="127"/>
    <col min="7168" max="7168" width="1.125" style="127" customWidth="1"/>
    <col min="7169" max="7169" width="16.5" style="127" customWidth="1"/>
    <col min="7170" max="7170" width="29.375" style="127" customWidth="1"/>
    <col min="7171" max="7171" width="10.875" style="127" customWidth="1"/>
    <col min="7172" max="7172" width="12.625" style="127" customWidth="1"/>
    <col min="7173" max="7173" width="12.375" style="127" customWidth="1"/>
    <col min="7174" max="7174" width="12.5" style="127" customWidth="1"/>
    <col min="7175" max="7423" width="9" style="127"/>
    <col min="7424" max="7424" width="1.125" style="127" customWidth="1"/>
    <col min="7425" max="7425" width="16.5" style="127" customWidth="1"/>
    <col min="7426" max="7426" width="29.375" style="127" customWidth="1"/>
    <col min="7427" max="7427" width="10.875" style="127" customWidth="1"/>
    <col min="7428" max="7428" width="12.625" style="127" customWidth="1"/>
    <col min="7429" max="7429" width="12.375" style="127" customWidth="1"/>
    <col min="7430" max="7430" width="12.5" style="127" customWidth="1"/>
    <col min="7431" max="7679" width="9" style="127"/>
    <col min="7680" max="7680" width="1.125" style="127" customWidth="1"/>
    <col min="7681" max="7681" width="16.5" style="127" customWidth="1"/>
    <col min="7682" max="7682" width="29.375" style="127" customWidth="1"/>
    <col min="7683" max="7683" width="10.875" style="127" customWidth="1"/>
    <col min="7684" max="7684" width="12.625" style="127" customWidth="1"/>
    <col min="7685" max="7685" width="12.375" style="127" customWidth="1"/>
    <col min="7686" max="7686" width="12.5" style="127" customWidth="1"/>
    <col min="7687" max="7935" width="9" style="127"/>
    <col min="7936" max="7936" width="1.125" style="127" customWidth="1"/>
    <col min="7937" max="7937" width="16.5" style="127" customWidth="1"/>
    <col min="7938" max="7938" width="29.375" style="127" customWidth="1"/>
    <col min="7939" max="7939" width="10.875" style="127" customWidth="1"/>
    <col min="7940" max="7940" width="12.625" style="127" customWidth="1"/>
    <col min="7941" max="7941" width="12.375" style="127" customWidth="1"/>
    <col min="7942" max="7942" width="12.5" style="127" customWidth="1"/>
    <col min="7943" max="8191" width="9" style="127"/>
    <col min="8192" max="8192" width="1.125" style="127" customWidth="1"/>
    <col min="8193" max="8193" width="16.5" style="127" customWidth="1"/>
    <col min="8194" max="8194" width="29.375" style="127" customWidth="1"/>
    <col min="8195" max="8195" width="10.875" style="127" customWidth="1"/>
    <col min="8196" max="8196" width="12.625" style="127" customWidth="1"/>
    <col min="8197" max="8197" width="12.375" style="127" customWidth="1"/>
    <col min="8198" max="8198" width="12.5" style="127" customWidth="1"/>
    <col min="8199" max="8447" width="9" style="127"/>
    <col min="8448" max="8448" width="1.125" style="127" customWidth="1"/>
    <col min="8449" max="8449" width="16.5" style="127" customWidth="1"/>
    <col min="8450" max="8450" width="29.375" style="127" customWidth="1"/>
    <col min="8451" max="8451" width="10.875" style="127" customWidth="1"/>
    <col min="8452" max="8452" width="12.625" style="127" customWidth="1"/>
    <col min="8453" max="8453" width="12.375" style="127" customWidth="1"/>
    <col min="8454" max="8454" width="12.5" style="127" customWidth="1"/>
    <col min="8455" max="8703" width="9" style="127"/>
    <col min="8704" max="8704" width="1.125" style="127" customWidth="1"/>
    <col min="8705" max="8705" width="16.5" style="127" customWidth="1"/>
    <col min="8706" max="8706" width="29.375" style="127" customWidth="1"/>
    <col min="8707" max="8707" width="10.875" style="127" customWidth="1"/>
    <col min="8708" max="8708" width="12.625" style="127" customWidth="1"/>
    <col min="8709" max="8709" width="12.375" style="127" customWidth="1"/>
    <col min="8710" max="8710" width="12.5" style="127" customWidth="1"/>
    <col min="8711" max="8959" width="9" style="127"/>
    <col min="8960" max="8960" width="1.125" style="127" customWidth="1"/>
    <col min="8961" max="8961" width="16.5" style="127" customWidth="1"/>
    <col min="8962" max="8962" width="29.375" style="127" customWidth="1"/>
    <col min="8963" max="8963" width="10.875" style="127" customWidth="1"/>
    <col min="8964" max="8964" width="12.625" style="127" customWidth="1"/>
    <col min="8965" max="8965" width="12.375" style="127" customWidth="1"/>
    <col min="8966" max="8966" width="12.5" style="127" customWidth="1"/>
    <col min="8967" max="9215" width="9" style="127"/>
    <col min="9216" max="9216" width="1.125" style="127" customWidth="1"/>
    <col min="9217" max="9217" width="16.5" style="127" customWidth="1"/>
    <col min="9218" max="9218" width="29.375" style="127" customWidth="1"/>
    <col min="9219" max="9219" width="10.875" style="127" customWidth="1"/>
    <col min="9220" max="9220" width="12.625" style="127" customWidth="1"/>
    <col min="9221" max="9221" width="12.375" style="127" customWidth="1"/>
    <col min="9222" max="9222" width="12.5" style="127" customWidth="1"/>
    <col min="9223" max="9471" width="9" style="127"/>
    <col min="9472" max="9472" width="1.125" style="127" customWidth="1"/>
    <col min="9473" max="9473" width="16.5" style="127" customWidth="1"/>
    <col min="9474" max="9474" width="29.375" style="127" customWidth="1"/>
    <col min="9475" max="9475" width="10.875" style="127" customWidth="1"/>
    <col min="9476" max="9476" width="12.625" style="127" customWidth="1"/>
    <col min="9477" max="9477" width="12.375" style="127" customWidth="1"/>
    <col min="9478" max="9478" width="12.5" style="127" customWidth="1"/>
    <col min="9479" max="9727" width="9" style="127"/>
    <col min="9728" max="9728" width="1.125" style="127" customWidth="1"/>
    <col min="9729" max="9729" width="16.5" style="127" customWidth="1"/>
    <col min="9730" max="9730" width="29.375" style="127" customWidth="1"/>
    <col min="9731" max="9731" width="10.875" style="127" customWidth="1"/>
    <col min="9732" max="9732" width="12.625" style="127" customWidth="1"/>
    <col min="9733" max="9733" width="12.375" style="127" customWidth="1"/>
    <col min="9734" max="9734" width="12.5" style="127" customWidth="1"/>
    <col min="9735" max="9983" width="9" style="127"/>
    <col min="9984" max="9984" width="1.125" style="127" customWidth="1"/>
    <col min="9985" max="9985" width="16.5" style="127" customWidth="1"/>
    <col min="9986" max="9986" width="29.375" style="127" customWidth="1"/>
    <col min="9987" max="9987" width="10.875" style="127" customWidth="1"/>
    <col min="9988" max="9988" width="12.625" style="127" customWidth="1"/>
    <col min="9989" max="9989" width="12.375" style="127" customWidth="1"/>
    <col min="9990" max="9990" width="12.5" style="127" customWidth="1"/>
    <col min="9991" max="10239" width="9" style="127"/>
    <col min="10240" max="10240" width="1.125" style="127" customWidth="1"/>
    <col min="10241" max="10241" width="16.5" style="127" customWidth="1"/>
    <col min="10242" max="10242" width="29.375" style="127" customWidth="1"/>
    <col min="10243" max="10243" width="10.875" style="127" customWidth="1"/>
    <col min="10244" max="10244" width="12.625" style="127" customWidth="1"/>
    <col min="10245" max="10245" width="12.375" style="127" customWidth="1"/>
    <col min="10246" max="10246" width="12.5" style="127" customWidth="1"/>
    <col min="10247" max="10495" width="9" style="127"/>
    <col min="10496" max="10496" width="1.125" style="127" customWidth="1"/>
    <col min="10497" max="10497" width="16.5" style="127" customWidth="1"/>
    <col min="10498" max="10498" width="29.375" style="127" customWidth="1"/>
    <col min="10499" max="10499" width="10.875" style="127" customWidth="1"/>
    <col min="10500" max="10500" width="12.625" style="127" customWidth="1"/>
    <col min="10501" max="10501" width="12.375" style="127" customWidth="1"/>
    <col min="10502" max="10502" width="12.5" style="127" customWidth="1"/>
    <col min="10503" max="10751" width="9" style="127"/>
    <col min="10752" max="10752" width="1.125" style="127" customWidth="1"/>
    <col min="10753" max="10753" width="16.5" style="127" customWidth="1"/>
    <col min="10754" max="10754" width="29.375" style="127" customWidth="1"/>
    <col min="10755" max="10755" width="10.875" style="127" customWidth="1"/>
    <col min="10756" max="10756" width="12.625" style="127" customWidth="1"/>
    <col min="10757" max="10757" width="12.375" style="127" customWidth="1"/>
    <col min="10758" max="10758" width="12.5" style="127" customWidth="1"/>
    <col min="10759" max="11007" width="9" style="127"/>
    <col min="11008" max="11008" width="1.125" style="127" customWidth="1"/>
    <col min="11009" max="11009" width="16.5" style="127" customWidth="1"/>
    <col min="11010" max="11010" width="29.375" style="127" customWidth="1"/>
    <col min="11011" max="11011" width="10.875" style="127" customWidth="1"/>
    <col min="11012" max="11012" width="12.625" style="127" customWidth="1"/>
    <col min="11013" max="11013" width="12.375" style="127" customWidth="1"/>
    <col min="11014" max="11014" width="12.5" style="127" customWidth="1"/>
    <col min="11015" max="11263" width="9" style="127"/>
    <col min="11264" max="11264" width="1.125" style="127" customWidth="1"/>
    <col min="11265" max="11265" width="16.5" style="127" customWidth="1"/>
    <col min="11266" max="11266" width="29.375" style="127" customWidth="1"/>
    <col min="11267" max="11267" width="10.875" style="127" customWidth="1"/>
    <col min="11268" max="11268" width="12.625" style="127" customWidth="1"/>
    <col min="11269" max="11269" width="12.375" style="127" customWidth="1"/>
    <col min="11270" max="11270" width="12.5" style="127" customWidth="1"/>
    <col min="11271" max="11519" width="9" style="127"/>
    <col min="11520" max="11520" width="1.125" style="127" customWidth="1"/>
    <col min="11521" max="11521" width="16.5" style="127" customWidth="1"/>
    <col min="11522" max="11522" width="29.375" style="127" customWidth="1"/>
    <col min="11523" max="11523" width="10.875" style="127" customWidth="1"/>
    <col min="11524" max="11524" width="12.625" style="127" customWidth="1"/>
    <col min="11525" max="11525" width="12.375" style="127" customWidth="1"/>
    <col min="11526" max="11526" width="12.5" style="127" customWidth="1"/>
    <col min="11527" max="11775" width="9" style="127"/>
    <col min="11776" max="11776" width="1.125" style="127" customWidth="1"/>
    <col min="11777" max="11777" width="16.5" style="127" customWidth="1"/>
    <col min="11778" max="11778" width="29.375" style="127" customWidth="1"/>
    <col min="11779" max="11779" width="10.875" style="127" customWidth="1"/>
    <col min="11780" max="11780" width="12.625" style="127" customWidth="1"/>
    <col min="11781" max="11781" width="12.375" style="127" customWidth="1"/>
    <col min="11782" max="11782" width="12.5" style="127" customWidth="1"/>
    <col min="11783" max="12031" width="9" style="127"/>
    <col min="12032" max="12032" width="1.125" style="127" customWidth="1"/>
    <col min="12033" max="12033" width="16.5" style="127" customWidth="1"/>
    <col min="12034" max="12034" width="29.375" style="127" customWidth="1"/>
    <col min="12035" max="12035" width="10.875" style="127" customWidth="1"/>
    <col min="12036" max="12036" width="12.625" style="127" customWidth="1"/>
    <col min="12037" max="12037" width="12.375" style="127" customWidth="1"/>
    <col min="12038" max="12038" width="12.5" style="127" customWidth="1"/>
    <col min="12039" max="12287" width="9" style="127"/>
    <col min="12288" max="12288" width="1.125" style="127" customWidth="1"/>
    <col min="12289" max="12289" width="16.5" style="127" customWidth="1"/>
    <col min="12290" max="12290" width="29.375" style="127" customWidth="1"/>
    <col min="12291" max="12291" width="10.875" style="127" customWidth="1"/>
    <col min="12292" max="12292" width="12.625" style="127" customWidth="1"/>
    <col min="12293" max="12293" width="12.375" style="127" customWidth="1"/>
    <col min="12294" max="12294" width="12.5" style="127" customWidth="1"/>
    <col min="12295" max="12543" width="9" style="127"/>
    <col min="12544" max="12544" width="1.125" style="127" customWidth="1"/>
    <col min="12545" max="12545" width="16.5" style="127" customWidth="1"/>
    <col min="12546" max="12546" width="29.375" style="127" customWidth="1"/>
    <col min="12547" max="12547" width="10.875" style="127" customWidth="1"/>
    <col min="12548" max="12548" width="12.625" style="127" customWidth="1"/>
    <col min="12549" max="12549" width="12.375" style="127" customWidth="1"/>
    <col min="12550" max="12550" width="12.5" style="127" customWidth="1"/>
    <col min="12551" max="12799" width="9" style="127"/>
    <col min="12800" max="12800" width="1.125" style="127" customWidth="1"/>
    <col min="12801" max="12801" width="16.5" style="127" customWidth="1"/>
    <col min="12802" max="12802" width="29.375" style="127" customWidth="1"/>
    <col min="12803" max="12803" width="10.875" style="127" customWidth="1"/>
    <col min="12804" max="12804" width="12.625" style="127" customWidth="1"/>
    <col min="12805" max="12805" width="12.375" style="127" customWidth="1"/>
    <col min="12806" max="12806" width="12.5" style="127" customWidth="1"/>
    <col min="12807" max="13055" width="9" style="127"/>
    <col min="13056" max="13056" width="1.125" style="127" customWidth="1"/>
    <col min="13057" max="13057" width="16.5" style="127" customWidth="1"/>
    <col min="13058" max="13058" width="29.375" style="127" customWidth="1"/>
    <col min="13059" max="13059" width="10.875" style="127" customWidth="1"/>
    <col min="13060" max="13060" width="12.625" style="127" customWidth="1"/>
    <col min="13061" max="13061" width="12.375" style="127" customWidth="1"/>
    <col min="13062" max="13062" width="12.5" style="127" customWidth="1"/>
    <col min="13063" max="13311" width="9" style="127"/>
    <col min="13312" max="13312" width="1.125" style="127" customWidth="1"/>
    <col min="13313" max="13313" width="16.5" style="127" customWidth="1"/>
    <col min="13314" max="13314" width="29.375" style="127" customWidth="1"/>
    <col min="13315" max="13315" width="10.875" style="127" customWidth="1"/>
    <col min="13316" max="13316" width="12.625" style="127" customWidth="1"/>
    <col min="13317" max="13317" width="12.375" style="127" customWidth="1"/>
    <col min="13318" max="13318" width="12.5" style="127" customWidth="1"/>
    <col min="13319" max="13567" width="9" style="127"/>
    <col min="13568" max="13568" width="1.125" style="127" customWidth="1"/>
    <col min="13569" max="13569" width="16.5" style="127" customWidth="1"/>
    <col min="13570" max="13570" width="29.375" style="127" customWidth="1"/>
    <col min="13571" max="13571" width="10.875" style="127" customWidth="1"/>
    <col min="13572" max="13572" width="12.625" style="127" customWidth="1"/>
    <col min="13573" max="13573" width="12.375" style="127" customWidth="1"/>
    <col min="13574" max="13574" width="12.5" style="127" customWidth="1"/>
    <col min="13575" max="13823" width="9" style="127"/>
    <col min="13824" max="13824" width="1.125" style="127" customWidth="1"/>
    <col min="13825" max="13825" width="16.5" style="127" customWidth="1"/>
    <col min="13826" max="13826" width="29.375" style="127" customWidth="1"/>
    <col min="13827" max="13827" width="10.875" style="127" customWidth="1"/>
    <col min="13828" max="13828" width="12.625" style="127" customWidth="1"/>
    <col min="13829" max="13829" width="12.375" style="127" customWidth="1"/>
    <col min="13830" max="13830" width="12.5" style="127" customWidth="1"/>
    <col min="13831" max="14079" width="9" style="127"/>
    <col min="14080" max="14080" width="1.125" style="127" customWidth="1"/>
    <col min="14081" max="14081" width="16.5" style="127" customWidth="1"/>
    <col min="14082" max="14082" width="29.375" style="127" customWidth="1"/>
    <col min="14083" max="14083" width="10.875" style="127" customWidth="1"/>
    <col min="14084" max="14084" width="12.625" style="127" customWidth="1"/>
    <col min="14085" max="14085" width="12.375" style="127" customWidth="1"/>
    <col min="14086" max="14086" width="12.5" style="127" customWidth="1"/>
    <col min="14087" max="14335" width="9" style="127"/>
    <col min="14336" max="14336" width="1.125" style="127" customWidth="1"/>
    <col min="14337" max="14337" width="16.5" style="127" customWidth="1"/>
    <col min="14338" max="14338" width="29.375" style="127" customWidth="1"/>
    <col min="14339" max="14339" width="10.875" style="127" customWidth="1"/>
    <col min="14340" max="14340" width="12.625" style="127" customWidth="1"/>
    <col min="14341" max="14341" width="12.375" style="127" customWidth="1"/>
    <col min="14342" max="14342" width="12.5" style="127" customWidth="1"/>
    <col min="14343" max="14591" width="9" style="127"/>
    <col min="14592" max="14592" width="1.125" style="127" customWidth="1"/>
    <col min="14593" max="14593" width="16.5" style="127" customWidth="1"/>
    <col min="14594" max="14594" width="29.375" style="127" customWidth="1"/>
    <col min="14595" max="14595" width="10.875" style="127" customWidth="1"/>
    <col min="14596" max="14596" width="12.625" style="127" customWidth="1"/>
    <col min="14597" max="14597" width="12.375" style="127" customWidth="1"/>
    <col min="14598" max="14598" width="12.5" style="127" customWidth="1"/>
    <col min="14599" max="14847" width="9" style="127"/>
    <col min="14848" max="14848" width="1.125" style="127" customWidth="1"/>
    <col min="14849" max="14849" width="16.5" style="127" customWidth="1"/>
    <col min="14850" max="14850" width="29.375" style="127" customWidth="1"/>
    <col min="14851" max="14851" width="10.875" style="127" customWidth="1"/>
    <col min="14852" max="14852" width="12.625" style="127" customWidth="1"/>
    <col min="14853" max="14853" width="12.375" style="127" customWidth="1"/>
    <col min="14854" max="14854" width="12.5" style="127" customWidth="1"/>
    <col min="14855" max="15103" width="9" style="127"/>
    <col min="15104" max="15104" width="1.125" style="127" customWidth="1"/>
    <col min="15105" max="15105" width="16.5" style="127" customWidth="1"/>
    <col min="15106" max="15106" width="29.375" style="127" customWidth="1"/>
    <col min="15107" max="15107" width="10.875" style="127" customWidth="1"/>
    <col min="15108" max="15108" width="12.625" style="127" customWidth="1"/>
    <col min="15109" max="15109" width="12.375" style="127" customWidth="1"/>
    <col min="15110" max="15110" width="12.5" style="127" customWidth="1"/>
    <col min="15111" max="15359" width="9" style="127"/>
    <col min="15360" max="15360" width="1.125" style="127" customWidth="1"/>
    <col min="15361" max="15361" width="16.5" style="127" customWidth="1"/>
    <col min="15362" max="15362" width="29.375" style="127" customWidth="1"/>
    <col min="15363" max="15363" width="10.875" style="127" customWidth="1"/>
    <col min="15364" max="15364" width="12.625" style="127" customWidth="1"/>
    <col min="15365" max="15365" width="12.375" style="127" customWidth="1"/>
    <col min="15366" max="15366" width="12.5" style="127" customWidth="1"/>
    <col min="15367" max="15615" width="9" style="127"/>
    <col min="15616" max="15616" width="1.125" style="127" customWidth="1"/>
    <col min="15617" max="15617" width="16.5" style="127" customWidth="1"/>
    <col min="15618" max="15618" width="29.375" style="127" customWidth="1"/>
    <col min="15619" max="15619" width="10.875" style="127" customWidth="1"/>
    <col min="15620" max="15620" width="12.625" style="127" customWidth="1"/>
    <col min="15621" max="15621" width="12.375" style="127" customWidth="1"/>
    <col min="15622" max="15622" width="12.5" style="127" customWidth="1"/>
    <col min="15623" max="15871" width="9" style="127"/>
    <col min="15872" max="15872" width="1.125" style="127" customWidth="1"/>
    <col min="15873" max="15873" width="16.5" style="127" customWidth="1"/>
    <col min="15874" max="15874" width="29.375" style="127" customWidth="1"/>
    <col min="15875" max="15875" width="10.875" style="127" customWidth="1"/>
    <col min="15876" max="15876" width="12.625" style="127" customWidth="1"/>
    <col min="15877" max="15877" width="12.375" style="127" customWidth="1"/>
    <col min="15878" max="15878" width="12.5" style="127" customWidth="1"/>
    <col min="15879" max="16127" width="9" style="127"/>
    <col min="16128" max="16128" width="1.125" style="127" customWidth="1"/>
    <col min="16129" max="16129" width="16.5" style="127" customWidth="1"/>
    <col min="16130" max="16130" width="29.375" style="127" customWidth="1"/>
    <col min="16131" max="16131" width="10.875" style="127" customWidth="1"/>
    <col min="16132" max="16132" width="12.625" style="127" customWidth="1"/>
    <col min="16133" max="16133" width="12.375" style="127" customWidth="1"/>
    <col min="16134" max="16134" width="12.5" style="127" customWidth="1"/>
    <col min="16135" max="16384" width="9" style="127"/>
  </cols>
  <sheetData>
    <row r="2" spans="1:6" s="118" customFormat="1" ht="40.15" customHeight="1">
      <c r="A2" s="223" t="s">
        <v>550</v>
      </c>
      <c r="B2" s="223" t="s">
        <v>483</v>
      </c>
      <c r="C2" s="223" t="s">
        <v>483</v>
      </c>
      <c r="D2" s="223" t="s">
        <v>483</v>
      </c>
      <c r="E2" s="223" t="s">
        <v>483</v>
      </c>
      <c r="F2" s="223" t="s">
        <v>483</v>
      </c>
    </row>
    <row r="3" spans="1:6" s="118" customFormat="1" ht="31.9" customHeight="1">
      <c r="A3" s="119" t="s">
        <v>484</v>
      </c>
      <c r="B3" s="224"/>
      <c r="C3" s="224"/>
      <c r="D3" s="120" t="s">
        <v>485</v>
      </c>
      <c r="E3" s="225"/>
      <c r="F3" s="225"/>
    </row>
    <row r="4" spans="1:6" s="118" customFormat="1" ht="138.4" customHeight="1">
      <c r="A4" s="121" t="s">
        <v>486</v>
      </c>
      <c r="B4" s="226"/>
      <c r="C4" s="227"/>
      <c r="D4" s="227"/>
      <c r="E4" s="227"/>
      <c r="F4" s="227"/>
    </row>
    <row r="5" spans="1:6" s="118" customFormat="1" ht="28.5" customHeight="1">
      <c r="A5" s="228" t="s">
        <v>487</v>
      </c>
      <c r="B5" s="122" t="s">
        <v>488</v>
      </c>
      <c r="C5" s="123" t="s">
        <v>489</v>
      </c>
      <c r="D5" s="119" t="s">
        <v>490</v>
      </c>
      <c r="E5" s="119" t="s">
        <v>491</v>
      </c>
      <c r="F5" s="119" t="s">
        <v>492</v>
      </c>
    </row>
    <row r="6" spans="1:6" s="118" customFormat="1" ht="28.5" customHeight="1">
      <c r="A6" s="228" t="s">
        <v>487</v>
      </c>
      <c r="B6" s="124"/>
      <c r="C6" s="125"/>
      <c r="D6" s="119"/>
      <c r="E6" s="120"/>
      <c r="F6" s="126"/>
    </row>
    <row r="7" spans="1:6" s="118" customFormat="1" ht="28.5" customHeight="1">
      <c r="A7" s="228" t="s">
        <v>487</v>
      </c>
      <c r="B7" s="124"/>
      <c r="C7" s="125"/>
      <c r="D7" s="119"/>
      <c r="E7" s="120"/>
      <c r="F7" s="119"/>
    </row>
    <row r="8" spans="1:6" s="118" customFormat="1" ht="28.5" customHeight="1">
      <c r="A8" s="228" t="s">
        <v>487</v>
      </c>
      <c r="B8" s="124"/>
      <c r="C8" s="125"/>
      <c r="D8" s="119"/>
      <c r="E8" s="120"/>
      <c r="F8" s="126"/>
    </row>
    <row r="9" spans="1:6" s="118" customFormat="1" ht="28.5" customHeight="1">
      <c r="A9" s="228" t="s">
        <v>487</v>
      </c>
      <c r="B9" s="124"/>
      <c r="C9" s="125"/>
      <c r="D9" s="119"/>
      <c r="E9" s="120"/>
      <c r="F9" s="126"/>
    </row>
    <row r="10" spans="1:6" s="118" customFormat="1" ht="28.5" customHeight="1">
      <c r="A10" s="228" t="s">
        <v>487</v>
      </c>
      <c r="B10" s="124"/>
      <c r="C10" s="125"/>
      <c r="D10" s="119"/>
      <c r="E10" s="120"/>
      <c r="F10" s="126"/>
    </row>
    <row r="11" spans="1:6" s="118" customFormat="1" ht="28.5" customHeight="1">
      <c r="A11" s="228" t="s">
        <v>487</v>
      </c>
      <c r="B11" s="124"/>
      <c r="C11" s="125"/>
      <c r="D11" s="119"/>
      <c r="E11" s="120"/>
      <c r="F11" s="126"/>
    </row>
    <row r="12" spans="1:6" s="118" customFormat="1" ht="28.5" customHeight="1">
      <c r="A12" s="228" t="s">
        <v>487</v>
      </c>
      <c r="B12" s="124"/>
      <c r="C12" s="125"/>
      <c r="D12" s="119"/>
      <c r="E12" s="120"/>
      <c r="F12" s="119"/>
    </row>
    <row r="13" spans="1:6" s="118" customFormat="1" ht="28.5" customHeight="1">
      <c r="A13" s="228" t="s">
        <v>487</v>
      </c>
      <c r="B13" s="124"/>
      <c r="C13" s="125"/>
      <c r="D13" s="119"/>
      <c r="E13" s="120"/>
      <c r="F13" s="119"/>
    </row>
    <row r="14" spans="1:6" s="118" customFormat="1" ht="28.5" customHeight="1">
      <c r="A14" s="228" t="s">
        <v>487</v>
      </c>
      <c r="B14" s="124"/>
      <c r="C14" s="125"/>
      <c r="D14" s="119"/>
      <c r="E14" s="120"/>
      <c r="F14" s="126"/>
    </row>
    <row r="15" spans="1:6" s="118" customFormat="1" ht="28.5" customHeight="1">
      <c r="A15" s="228" t="s">
        <v>487</v>
      </c>
      <c r="B15" s="124"/>
      <c r="C15" s="125"/>
      <c r="D15" s="119"/>
      <c r="E15" s="120"/>
      <c r="F15" s="126"/>
    </row>
  </sheetData>
  <mergeCells count="5">
    <mergeCell ref="A2:F2"/>
    <mergeCell ref="B3:C3"/>
    <mergeCell ref="E3:F3"/>
    <mergeCell ref="B4:F4"/>
    <mergeCell ref="A5:A15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F2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11" sqref="F11:F18"/>
    </sheetView>
  </sheetViews>
  <sheetFormatPr defaultRowHeight="13.5"/>
  <cols>
    <col min="1" max="1" width="12.25" style="127" customWidth="1"/>
    <col min="2" max="2" width="29.25" style="127" customWidth="1"/>
    <col min="3" max="3" width="8.75" style="127" customWidth="1"/>
    <col min="4" max="4" width="9.375" style="127" customWidth="1"/>
    <col min="5" max="5" width="12" style="127" customWidth="1"/>
    <col min="6" max="6" width="16.25" style="127" customWidth="1"/>
    <col min="7" max="16384" width="9" style="127"/>
  </cols>
  <sheetData>
    <row r="2" spans="1:6" s="128" customFormat="1" ht="31.5" customHeight="1">
      <c r="A2" s="232" t="s">
        <v>502</v>
      </c>
      <c r="B2" s="232" t="s">
        <v>493</v>
      </c>
      <c r="C2" s="232" t="s">
        <v>493</v>
      </c>
      <c r="D2" s="232" t="s">
        <v>493</v>
      </c>
      <c r="E2" s="232" t="s">
        <v>493</v>
      </c>
      <c r="F2" s="232" t="s">
        <v>493</v>
      </c>
    </row>
    <row r="3" spans="1:6" s="128" customFormat="1" ht="19.899999999999999" customHeight="1">
      <c r="A3" s="129" t="s">
        <v>494</v>
      </c>
      <c r="B3" s="233" t="s">
        <v>551</v>
      </c>
      <c r="C3" s="233"/>
      <c r="D3" s="233"/>
      <c r="E3" s="129" t="s">
        <v>495</v>
      </c>
      <c r="F3" s="129" t="s">
        <v>510</v>
      </c>
    </row>
    <row r="4" spans="1:6" s="128" customFormat="1" ht="24" customHeight="1">
      <c r="A4" s="130" t="s">
        <v>496</v>
      </c>
      <c r="B4" s="230" t="s">
        <v>552</v>
      </c>
      <c r="C4" s="231"/>
      <c r="D4" s="234"/>
      <c r="E4" s="130" t="s">
        <v>497</v>
      </c>
      <c r="F4" s="135" t="s">
        <v>551</v>
      </c>
    </row>
    <row r="5" spans="1:6" s="128" customFormat="1" ht="19.149999999999999" customHeight="1">
      <c r="A5" s="230" t="s">
        <v>498</v>
      </c>
      <c r="B5" s="235">
        <v>500000</v>
      </c>
      <c r="C5" s="236"/>
      <c r="D5" s="236"/>
      <c r="E5" s="236"/>
      <c r="F5" s="237"/>
    </row>
    <row r="6" spans="1:6" s="128" customFormat="1" ht="21" customHeight="1">
      <c r="A6" s="230" t="s">
        <v>498</v>
      </c>
      <c r="B6" s="238"/>
      <c r="C6" s="239"/>
      <c r="D6" s="239"/>
      <c r="E6" s="239"/>
      <c r="F6" s="240"/>
    </row>
    <row r="7" spans="1:6" s="128" customFormat="1" ht="93.75" customHeight="1">
      <c r="A7" s="130" t="s">
        <v>499</v>
      </c>
      <c r="B7" s="229" t="s">
        <v>553</v>
      </c>
      <c r="C7" s="229"/>
      <c r="D7" s="229"/>
      <c r="E7" s="229"/>
      <c r="F7" s="229"/>
    </row>
    <row r="8" spans="1:6" s="128" customFormat="1" ht="132.75" customHeight="1">
      <c r="A8" s="130" t="s">
        <v>500</v>
      </c>
      <c r="B8" s="229" t="s">
        <v>554</v>
      </c>
      <c r="C8" s="229"/>
      <c r="D8" s="229"/>
      <c r="E8" s="229"/>
      <c r="F8" s="229"/>
    </row>
    <row r="9" spans="1:6" s="128" customFormat="1" ht="134.25" customHeight="1">
      <c r="A9" s="130" t="s">
        <v>501</v>
      </c>
      <c r="B9" s="229" t="s">
        <v>555</v>
      </c>
      <c r="C9" s="229"/>
      <c r="D9" s="229"/>
      <c r="E9" s="229"/>
      <c r="F9" s="229"/>
    </row>
    <row r="10" spans="1:6" s="128" customFormat="1" ht="21.75" customHeight="1">
      <c r="A10" s="230" t="s">
        <v>487</v>
      </c>
      <c r="B10" s="130" t="s">
        <v>488</v>
      </c>
      <c r="C10" s="131" t="s">
        <v>489</v>
      </c>
      <c r="D10" s="130" t="s">
        <v>490</v>
      </c>
      <c r="E10" s="130" t="s">
        <v>491</v>
      </c>
      <c r="F10" s="131" t="s">
        <v>492</v>
      </c>
    </row>
    <row r="11" spans="1:6" s="128" customFormat="1" ht="18" customHeight="1">
      <c r="A11" s="231" t="s">
        <v>487</v>
      </c>
      <c r="B11" s="199" t="s">
        <v>556</v>
      </c>
      <c r="C11" s="200">
        <v>0.15</v>
      </c>
      <c r="D11" s="201" t="s">
        <v>557</v>
      </c>
      <c r="E11" s="136" t="s">
        <v>569</v>
      </c>
      <c r="F11" s="206">
        <v>200</v>
      </c>
    </row>
    <row r="12" spans="1:6" s="128" customFormat="1" ht="18" customHeight="1">
      <c r="A12" s="231" t="s">
        <v>487</v>
      </c>
      <c r="B12" s="199" t="s">
        <v>558</v>
      </c>
      <c r="C12" s="200">
        <v>0.08</v>
      </c>
      <c r="D12" s="201" t="s">
        <v>559</v>
      </c>
      <c r="E12" s="136" t="s">
        <v>569</v>
      </c>
      <c r="F12" s="206">
        <v>280</v>
      </c>
    </row>
    <row r="13" spans="1:6" s="128" customFormat="1" ht="18" customHeight="1">
      <c r="A13" s="231" t="s">
        <v>487</v>
      </c>
      <c r="B13" s="199" t="s">
        <v>560</v>
      </c>
      <c r="C13" s="200">
        <v>0.09</v>
      </c>
      <c r="D13" s="201" t="s">
        <v>561</v>
      </c>
      <c r="E13" s="136" t="s">
        <v>569</v>
      </c>
      <c r="F13" s="206">
        <v>22</v>
      </c>
    </row>
    <row r="14" spans="1:6" s="128" customFormat="1" ht="18" customHeight="1">
      <c r="A14" s="231" t="s">
        <v>487</v>
      </c>
      <c r="B14" s="199" t="s">
        <v>562</v>
      </c>
      <c r="C14" s="200">
        <v>0.15</v>
      </c>
      <c r="D14" s="201" t="s">
        <v>563</v>
      </c>
      <c r="E14" s="136" t="s">
        <v>569</v>
      </c>
      <c r="F14" s="206">
        <v>10</v>
      </c>
    </row>
    <row r="15" spans="1:6" s="128" customFormat="1" ht="18" customHeight="1">
      <c r="A15" s="231" t="s">
        <v>487</v>
      </c>
      <c r="B15" s="202" t="s">
        <v>564</v>
      </c>
      <c r="C15" s="200">
        <v>0.15</v>
      </c>
      <c r="D15" s="203" t="s">
        <v>565</v>
      </c>
      <c r="E15" s="136" t="s">
        <v>569</v>
      </c>
      <c r="F15" s="207">
        <v>0.1</v>
      </c>
    </row>
    <row r="16" spans="1:6" s="128" customFormat="1" ht="18" customHeight="1">
      <c r="A16" s="231" t="s">
        <v>487</v>
      </c>
      <c r="B16" s="204" t="s">
        <v>566</v>
      </c>
      <c r="C16" s="200">
        <v>0.14000000000000001</v>
      </c>
      <c r="D16" s="203" t="s">
        <v>565</v>
      </c>
      <c r="E16" s="136" t="s">
        <v>569</v>
      </c>
      <c r="F16" s="207">
        <v>0.1</v>
      </c>
    </row>
    <row r="17" spans="1:6" s="128" customFormat="1" ht="18" customHeight="1">
      <c r="A17" s="231" t="s">
        <v>487</v>
      </c>
      <c r="B17" s="203" t="s">
        <v>567</v>
      </c>
      <c r="C17" s="200">
        <v>0.12</v>
      </c>
      <c r="D17" s="203" t="s">
        <v>565</v>
      </c>
      <c r="E17" s="136" t="s">
        <v>569</v>
      </c>
      <c r="F17" s="207">
        <v>0.85</v>
      </c>
    </row>
    <row r="18" spans="1:6" s="128" customFormat="1" ht="18" customHeight="1">
      <c r="A18" s="231" t="s">
        <v>487</v>
      </c>
      <c r="B18" s="203" t="s">
        <v>568</v>
      </c>
      <c r="C18" s="200">
        <v>0.12</v>
      </c>
      <c r="D18" s="205" t="s">
        <v>565</v>
      </c>
      <c r="E18" s="136" t="s">
        <v>569</v>
      </c>
      <c r="F18" s="208">
        <v>0.85</v>
      </c>
    </row>
    <row r="19" spans="1:6" s="128" customFormat="1" ht="18" customHeight="1">
      <c r="A19" s="231" t="s">
        <v>487</v>
      </c>
      <c r="B19" s="132"/>
      <c r="C19" s="131"/>
      <c r="D19" s="131"/>
      <c r="E19" s="131"/>
      <c r="F19" s="131"/>
    </row>
    <row r="20" spans="1:6" s="128" customFormat="1" ht="18" customHeight="1">
      <c r="A20" s="231" t="s">
        <v>487</v>
      </c>
      <c r="B20" s="132"/>
      <c r="C20" s="131"/>
      <c r="D20" s="131"/>
      <c r="E20" s="131"/>
      <c r="F20" s="131"/>
    </row>
  </sheetData>
  <mergeCells count="9">
    <mergeCell ref="B8:F8"/>
    <mergeCell ref="B9:F9"/>
    <mergeCell ref="A10:A20"/>
    <mergeCell ref="A2:F2"/>
    <mergeCell ref="B3:D3"/>
    <mergeCell ref="B4:D4"/>
    <mergeCell ref="A5:A6"/>
    <mergeCell ref="B7:F7"/>
    <mergeCell ref="B5:F6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zoomScale="87" zoomScaleNormal="87" workbookViewId="0">
      <selection activeCell="D13" sqref="D13"/>
    </sheetView>
  </sheetViews>
  <sheetFormatPr defaultRowHeight="20.100000000000001" customHeight="1"/>
  <cols>
    <col min="1" max="1" width="22.875" style="36" customWidth="1"/>
    <col min="2" max="2" width="19" style="36" customWidth="1"/>
    <col min="3" max="3" width="20.5" style="36" customWidth="1"/>
    <col min="4" max="7" width="19" style="36" customWidth="1"/>
    <col min="8" max="256" width="6.875" style="37"/>
    <col min="257" max="257" width="22.875" style="37" customWidth="1"/>
    <col min="258" max="258" width="19" style="37" customWidth="1"/>
    <col min="259" max="259" width="20.5" style="37" customWidth="1"/>
    <col min="260" max="263" width="19" style="37" customWidth="1"/>
    <col min="264" max="512" width="6.875" style="37"/>
    <col min="513" max="513" width="22.875" style="37" customWidth="1"/>
    <col min="514" max="514" width="19" style="37" customWidth="1"/>
    <col min="515" max="515" width="20.5" style="37" customWidth="1"/>
    <col min="516" max="519" width="19" style="37" customWidth="1"/>
    <col min="520" max="768" width="6.875" style="37"/>
    <col min="769" max="769" width="22.875" style="37" customWidth="1"/>
    <col min="770" max="770" width="19" style="37" customWidth="1"/>
    <col min="771" max="771" width="20.5" style="37" customWidth="1"/>
    <col min="772" max="775" width="19" style="37" customWidth="1"/>
    <col min="776" max="1024" width="9" style="37"/>
    <col min="1025" max="1025" width="22.875" style="37" customWidth="1"/>
    <col min="1026" max="1026" width="19" style="37" customWidth="1"/>
    <col min="1027" max="1027" width="20.5" style="37" customWidth="1"/>
    <col min="1028" max="1031" width="19" style="37" customWidth="1"/>
    <col min="1032" max="1280" width="6.875" style="37"/>
    <col min="1281" max="1281" width="22.875" style="37" customWidth="1"/>
    <col min="1282" max="1282" width="19" style="37" customWidth="1"/>
    <col min="1283" max="1283" width="20.5" style="37" customWidth="1"/>
    <col min="1284" max="1287" width="19" style="37" customWidth="1"/>
    <col min="1288" max="1536" width="6.875" style="37"/>
    <col min="1537" max="1537" width="22.875" style="37" customWidth="1"/>
    <col min="1538" max="1538" width="19" style="37" customWidth="1"/>
    <col min="1539" max="1539" width="20.5" style="37" customWidth="1"/>
    <col min="1540" max="1543" width="19" style="37" customWidth="1"/>
    <col min="1544" max="1792" width="6.875" style="37"/>
    <col min="1793" max="1793" width="22.875" style="37" customWidth="1"/>
    <col min="1794" max="1794" width="19" style="37" customWidth="1"/>
    <col min="1795" max="1795" width="20.5" style="37" customWidth="1"/>
    <col min="1796" max="1799" width="19" style="37" customWidth="1"/>
    <col min="1800" max="2048" width="9" style="37"/>
    <col min="2049" max="2049" width="22.875" style="37" customWidth="1"/>
    <col min="2050" max="2050" width="19" style="37" customWidth="1"/>
    <col min="2051" max="2051" width="20.5" style="37" customWidth="1"/>
    <col min="2052" max="2055" width="19" style="37" customWidth="1"/>
    <col min="2056" max="2304" width="6.875" style="37"/>
    <col min="2305" max="2305" width="22.875" style="37" customWidth="1"/>
    <col min="2306" max="2306" width="19" style="37" customWidth="1"/>
    <col min="2307" max="2307" width="20.5" style="37" customWidth="1"/>
    <col min="2308" max="2311" width="19" style="37" customWidth="1"/>
    <col min="2312" max="2560" width="6.875" style="37"/>
    <col min="2561" max="2561" width="22.875" style="37" customWidth="1"/>
    <col min="2562" max="2562" width="19" style="37" customWidth="1"/>
    <col min="2563" max="2563" width="20.5" style="37" customWidth="1"/>
    <col min="2564" max="2567" width="19" style="37" customWidth="1"/>
    <col min="2568" max="2816" width="6.875" style="37"/>
    <col min="2817" max="2817" width="22.875" style="37" customWidth="1"/>
    <col min="2818" max="2818" width="19" style="37" customWidth="1"/>
    <col min="2819" max="2819" width="20.5" style="37" customWidth="1"/>
    <col min="2820" max="2823" width="19" style="37" customWidth="1"/>
    <col min="2824" max="3072" width="9" style="37"/>
    <col min="3073" max="3073" width="22.875" style="37" customWidth="1"/>
    <col min="3074" max="3074" width="19" style="37" customWidth="1"/>
    <col min="3075" max="3075" width="20.5" style="37" customWidth="1"/>
    <col min="3076" max="3079" width="19" style="37" customWidth="1"/>
    <col min="3080" max="3328" width="6.875" style="37"/>
    <col min="3329" max="3329" width="22.875" style="37" customWidth="1"/>
    <col min="3330" max="3330" width="19" style="37" customWidth="1"/>
    <col min="3331" max="3331" width="20.5" style="37" customWidth="1"/>
    <col min="3332" max="3335" width="19" style="37" customWidth="1"/>
    <col min="3336" max="3584" width="6.875" style="37"/>
    <col min="3585" max="3585" width="22.875" style="37" customWidth="1"/>
    <col min="3586" max="3586" width="19" style="37" customWidth="1"/>
    <col min="3587" max="3587" width="20.5" style="37" customWidth="1"/>
    <col min="3588" max="3591" width="19" style="37" customWidth="1"/>
    <col min="3592" max="3840" width="6.875" style="37"/>
    <col min="3841" max="3841" width="22.875" style="37" customWidth="1"/>
    <col min="3842" max="3842" width="19" style="37" customWidth="1"/>
    <col min="3843" max="3843" width="20.5" style="37" customWidth="1"/>
    <col min="3844" max="3847" width="19" style="37" customWidth="1"/>
    <col min="3848" max="4096" width="9" style="37"/>
    <col min="4097" max="4097" width="22.875" style="37" customWidth="1"/>
    <col min="4098" max="4098" width="19" style="37" customWidth="1"/>
    <col min="4099" max="4099" width="20.5" style="37" customWidth="1"/>
    <col min="4100" max="4103" width="19" style="37" customWidth="1"/>
    <col min="4104" max="4352" width="6.875" style="37"/>
    <col min="4353" max="4353" width="22.875" style="37" customWidth="1"/>
    <col min="4354" max="4354" width="19" style="37" customWidth="1"/>
    <col min="4355" max="4355" width="20.5" style="37" customWidth="1"/>
    <col min="4356" max="4359" width="19" style="37" customWidth="1"/>
    <col min="4360" max="4608" width="6.875" style="37"/>
    <col min="4609" max="4609" width="22.875" style="37" customWidth="1"/>
    <col min="4610" max="4610" width="19" style="37" customWidth="1"/>
    <col min="4611" max="4611" width="20.5" style="37" customWidth="1"/>
    <col min="4612" max="4615" width="19" style="37" customWidth="1"/>
    <col min="4616" max="4864" width="6.875" style="37"/>
    <col min="4865" max="4865" width="22.875" style="37" customWidth="1"/>
    <col min="4866" max="4866" width="19" style="37" customWidth="1"/>
    <col min="4867" max="4867" width="20.5" style="37" customWidth="1"/>
    <col min="4868" max="4871" width="19" style="37" customWidth="1"/>
    <col min="4872" max="5120" width="9" style="37"/>
    <col min="5121" max="5121" width="22.875" style="37" customWidth="1"/>
    <col min="5122" max="5122" width="19" style="37" customWidth="1"/>
    <col min="5123" max="5123" width="20.5" style="37" customWidth="1"/>
    <col min="5124" max="5127" width="19" style="37" customWidth="1"/>
    <col min="5128" max="5376" width="6.875" style="37"/>
    <col min="5377" max="5377" width="22.875" style="37" customWidth="1"/>
    <col min="5378" max="5378" width="19" style="37" customWidth="1"/>
    <col min="5379" max="5379" width="20.5" style="37" customWidth="1"/>
    <col min="5380" max="5383" width="19" style="37" customWidth="1"/>
    <col min="5384" max="5632" width="6.875" style="37"/>
    <col min="5633" max="5633" width="22.875" style="37" customWidth="1"/>
    <col min="5634" max="5634" width="19" style="37" customWidth="1"/>
    <col min="5635" max="5635" width="20.5" style="37" customWidth="1"/>
    <col min="5636" max="5639" width="19" style="37" customWidth="1"/>
    <col min="5640" max="5888" width="6.875" style="37"/>
    <col min="5889" max="5889" width="22.875" style="37" customWidth="1"/>
    <col min="5890" max="5890" width="19" style="37" customWidth="1"/>
    <col min="5891" max="5891" width="20.5" style="37" customWidth="1"/>
    <col min="5892" max="5895" width="19" style="37" customWidth="1"/>
    <col min="5896" max="6144" width="9" style="37"/>
    <col min="6145" max="6145" width="22.875" style="37" customWidth="1"/>
    <col min="6146" max="6146" width="19" style="37" customWidth="1"/>
    <col min="6147" max="6147" width="20.5" style="37" customWidth="1"/>
    <col min="6148" max="6151" width="19" style="37" customWidth="1"/>
    <col min="6152" max="6400" width="6.875" style="37"/>
    <col min="6401" max="6401" width="22.875" style="37" customWidth="1"/>
    <col min="6402" max="6402" width="19" style="37" customWidth="1"/>
    <col min="6403" max="6403" width="20.5" style="37" customWidth="1"/>
    <col min="6404" max="6407" width="19" style="37" customWidth="1"/>
    <col min="6408" max="6656" width="6.875" style="37"/>
    <col min="6657" max="6657" width="22.875" style="37" customWidth="1"/>
    <col min="6658" max="6658" width="19" style="37" customWidth="1"/>
    <col min="6659" max="6659" width="20.5" style="37" customWidth="1"/>
    <col min="6660" max="6663" width="19" style="37" customWidth="1"/>
    <col min="6664" max="6912" width="6.875" style="37"/>
    <col min="6913" max="6913" width="22.875" style="37" customWidth="1"/>
    <col min="6914" max="6914" width="19" style="37" customWidth="1"/>
    <col min="6915" max="6915" width="20.5" style="37" customWidth="1"/>
    <col min="6916" max="6919" width="19" style="37" customWidth="1"/>
    <col min="6920" max="7168" width="9" style="37"/>
    <col min="7169" max="7169" width="22.875" style="37" customWidth="1"/>
    <col min="7170" max="7170" width="19" style="37" customWidth="1"/>
    <col min="7171" max="7171" width="20.5" style="37" customWidth="1"/>
    <col min="7172" max="7175" width="19" style="37" customWidth="1"/>
    <col min="7176" max="7424" width="6.875" style="37"/>
    <col min="7425" max="7425" width="22.875" style="37" customWidth="1"/>
    <col min="7426" max="7426" width="19" style="37" customWidth="1"/>
    <col min="7427" max="7427" width="20.5" style="37" customWidth="1"/>
    <col min="7428" max="7431" width="19" style="37" customWidth="1"/>
    <col min="7432" max="7680" width="6.875" style="37"/>
    <col min="7681" max="7681" width="22.875" style="37" customWidth="1"/>
    <col min="7682" max="7682" width="19" style="37" customWidth="1"/>
    <col min="7683" max="7683" width="20.5" style="37" customWidth="1"/>
    <col min="7684" max="7687" width="19" style="37" customWidth="1"/>
    <col min="7688" max="7936" width="6.875" style="37"/>
    <col min="7937" max="7937" width="22.875" style="37" customWidth="1"/>
    <col min="7938" max="7938" width="19" style="37" customWidth="1"/>
    <col min="7939" max="7939" width="20.5" style="37" customWidth="1"/>
    <col min="7940" max="7943" width="19" style="37" customWidth="1"/>
    <col min="7944" max="8192" width="9" style="37"/>
    <col min="8193" max="8193" width="22.875" style="37" customWidth="1"/>
    <col min="8194" max="8194" width="19" style="37" customWidth="1"/>
    <col min="8195" max="8195" width="20.5" style="37" customWidth="1"/>
    <col min="8196" max="8199" width="19" style="37" customWidth="1"/>
    <col min="8200" max="8448" width="6.875" style="37"/>
    <col min="8449" max="8449" width="22.875" style="37" customWidth="1"/>
    <col min="8450" max="8450" width="19" style="37" customWidth="1"/>
    <col min="8451" max="8451" width="20.5" style="37" customWidth="1"/>
    <col min="8452" max="8455" width="19" style="37" customWidth="1"/>
    <col min="8456" max="8704" width="6.875" style="37"/>
    <col min="8705" max="8705" width="22.875" style="37" customWidth="1"/>
    <col min="8706" max="8706" width="19" style="37" customWidth="1"/>
    <col min="8707" max="8707" width="20.5" style="37" customWidth="1"/>
    <col min="8708" max="8711" width="19" style="37" customWidth="1"/>
    <col min="8712" max="8960" width="6.875" style="37"/>
    <col min="8961" max="8961" width="22.875" style="37" customWidth="1"/>
    <col min="8962" max="8962" width="19" style="37" customWidth="1"/>
    <col min="8963" max="8963" width="20.5" style="37" customWidth="1"/>
    <col min="8964" max="8967" width="19" style="37" customWidth="1"/>
    <col min="8968" max="9216" width="9" style="37"/>
    <col min="9217" max="9217" width="22.875" style="37" customWidth="1"/>
    <col min="9218" max="9218" width="19" style="37" customWidth="1"/>
    <col min="9219" max="9219" width="20.5" style="37" customWidth="1"/>
    <col min="9220" max="9223" width="19" style="37" customWidth="1"/>
    <col min="9224" max="9472" width="6.875" style="37"/>
    <col min="9473" max="9473" width="22.875" style="37" customWidth="1"/>
    <col min="9474" max="9474" width="19" style="37" customWidth="1"/>
    <col min="9475" max="9475" width="20.5" style="37" customWidth="1"/>
    <col min="9476" max="9479" width="19" style="37" customWidth="1"/>
    <col min="9480" max="9728" width="6.875" style="37"/>
    <col min="9729" max="9729" width="22.875" style="37" customWidth="1"/>
    <col min="9730" max="9730" width="19" style="37" customWidth="1"/>
    <col min="9731" max="9731" width="20.5" style="37" customWidth="1"/>
    <col min="9732" max="9735" width="19" style="37" customWidth="1"/>
    <col min="9736" max="9984" width="6.875" style="37"/>
    <col min="9985" max="9985" width="22.875" style="37" customWidth="1"/>
    <col min="9986" max="9986" width="19" style="37" customWidth="1"/>
    <col min="9987" max="9987" width="20.5" style="37" customWidth="1"/>
    <col min="9988" max="9991" width="19" style="37" customWidth="1"/>
    <col min="9992" max="10240" width="9" style="37"/>
    <col min="10241" max="10241" width="22.875" style="37" customWidth="1"/>
    <col min="10242" max="10242" width="19" style="37" customWidth="1"/>
    <col min="10243" max="10243" width="20.5" style="37" customWidth="1"/>
    <col min="10244" max="10247" width="19" style="37" customWidth="1"/>
    <col min="10248" max="10496" width="6.875" style="37"/>
    <col min="10497" max="10497" width="22.875" style="37" customWidth="1"/>
    <col min="10498" max="10498" width="19" style="37" customWidth="1"/>
    <col min="10499" max="10499" width="20.5" style="37" customWidth="1"/>
    <col min="10500" max="10503" width="19" style="37" customWidth="1"/>
    <col min="10504" max="10752" width="6.875" style="37"/>
    <col min="10753" max="10753" width="22.875" style="37" customWidth="1"/>
    <col min="10754" max="10754" width="19" style="37" customWidth="1"/>
    <col min="10755" max="10755" width="20.5" style="37" customWidth="1"/>
    <col min="10756" max="10759" width="19" style="37" customWidth="1"/>
    <col min="10760" max="11008" width="6.875" style="37"/>
    <col min="11009" max="11009" width="22.875" style="37" customWidth="1"/>
    <col min="11010" max="11010" width="19" style="37" customWidth="1"/>
    <col min="11011" max="11011" width="20.5" style="37" customWidth="1"/>
    <col min="11012" max="11015" width="19" style="37" customWidth="1"/>
    <col min="11016" max="11264" width="9" style="37"/>
    <col min="11265" max="11265" width="22.875" style="37" customWidth="1"/>
    <col min="11266" max="11266" width="19" style="37" customWidth="1"/>
    <col min="11267" max="11267" width="20.5" style="37" customWidth="1"/>
    <col min="11268" max="11271" width="19" style="37" customWidth="1"/>
    <col min="11272" max="11520" width="6.875" style="37"/>
    <col min="11521" max="11521" width="22.875" style="37" customWidth="1"/>
    <col min="11522" max="11522" width="19" style="37" customWidth="1"/>
    <col min="11523" max="11523" width="20.5" style="37" customWidth="1"/>
    <col min="11524" max="11527" width="19" style="37" customWidth="1"/>
    <col min="11528" max="11776" width="6.875" style="37"/>
    <col min="11777" max="11777" width="22.875" style="37" customWidth="1"/>
    <col min="11778" max="11778" width="19" style="37" customWidth="1"/>
    <col min="11779" max="11779" width="20.5" style="37" customWidth="1"/>
    <col min="11780" max="11783" width="19" style="37" customWidth="1"/>
    <col min="11784" max="12032" width="6.875" style="37"/>
    <col min="12033" max="12033" width="22.875" style="37" customWidth="1"/>
    <col min="12034" max="12034" width="19" style="37" customWidth="1"/>
    <col min="12035" max="12035" width="20.5" style="37" customWidth="1"/>
    <col min="12036" max="12039" width="19" style="37" customWidth="1"/>
    <col min="12040" max="12288" width="9" style="37"/>
    <col min="12289" max="12289" width="22.875" style="37" customWidth="1"/>
    <col min="12290" max="12290" width="19" style="37" customWidth="1"/>
    <col min="12291" max="12291" width="20.5" style="37" customWidth="1"/>
    <col min="12292" max="12295" width="19" style="37" customWidth="1"/>
    <col min="12296" max="12544" width="6.875" style="37"/>
    <col min="12545" max="12545" width="22.875" style="37" customWidth="1"/>
    <col min="12546" max="12546" width="19" style="37" customWidth="1"/>
    <col min="12547" max="12547" width="20.5" style="37" customWidth="1"/>
    <col min="12548" max="12551" width="19" style="37" customWidth="1"/>
    <col min="12552" max="12800" width="6.875" style="37"/>
    <col min="12801" max="12801" width="22.875" style="37" customWidth="1"/>
    <col min="12802" max="12802" width="19" style="37" customWidth="1"/>
    <col min="12803" max="12803" width="20.5" style="37" customWidth="1"/>
    <col min="12804" max="12807" width="19" style="37" customWidth="1"/>
    <col min="12808" max="13056" width="6.875" style="37"/>
    <col min="13057" max="13057" width="22.875" style="37" customWidth="1"/>
    <col min="13058" max="13058" width="19" style="37" customWidth="1"/>
    <col min="13059" max="13059" width="20.5" style="37" customWidth="1"/>
    <col min="13060" max="13063" width="19" style="37" customWidth="1"/>
    <col min="13064" max="13312" width="9" style="37"/>
    <col min="13313" max="13313" width="22.875" style="37" customWidth="1"/>
    <col min="13314" max="13314" width="19" style="37" customWidth="1"/>
    <col min="13315" max="13315" width="20.5" style="37" customWidth="1"/>
    <col min="13316" max="13319" width="19" style="37" customWidth="1"/>
    <col min="13320" max="13568" width="6.875" style="37"/>
    <col min="13569" max="13569" width="22.875" style="37" customWidth="1"/>
    <col min="13570" max="13570" width="19" style="37" customWidth="1"/>
    <col min="13571" max="13571" width="20.5" style="37" customWidth="1"/>
    <col min="13572" max="13575" width="19" style="37" customWidth="1"/>
    <col min="13576" max="13824" width="6.875" style="37"/>
    <col min="13825" max="13825" width="22.875" style="37" customWidth="1"/>
    <col min="13826" max="13826" width="19" style="37" customWidth="1"/>
    <col min="13827" max="13827" width="20.5" style="37" customWidth="1"/>
    <col min="13828" max="13831" width="19" style="37" customWidth="1"/>
    <col min="13832" max="14080" width="6.875" style="37"/>
    <col min="14081" max="14081" width="22.875" style="37" customWidth="1"/>
    <col min="14082" max="14082" width="19" style="37" customWidth="1"/>
    <col min="14083" max="14083" width="20.5" style="37" customWidth="1"/>
    <col min="14084" max="14087" width="19" style="37" customWidth="1"/>
    <col min="14088" max="14336" width="9" style="37"/>
    <col min="14337" max="14337" width="22.875" style="37" customWidth="1"/>
    <col min="14338" max="14338" width="19" style="37" customWidth="1"/>
    <col min="14339" max="14339" width="20.5" style="37" customWidth="1"/>
    <col min="14340" max="14343" width="19" style="37" customWidth="1"/>
    <col min="14344" max="14592" width="6.875" style="37"/>
    <col min="14593" max="14593" width="22.875" style="37" customWidth="1"/>
    <col min="14594" max="14594" width="19" style="37" customWidth="1"/>
    <col min="14595" max="14595" width="20.5" style="37" customWidth="1"/>
    <col min="14596" max="14599" width="19" style="37" customWidth="1"/>
    <col min="14600" max="14848" width="6.875" style="37"/>
    <col min="14849" max="14849" width="22.875" style="37" customWidth="1"/>
    <col min="14850" max="14850" width="19" style="37" customWidth="1"/>
    <col min="14851" max="14851" width="20.5" style="37" customWidth="1"/>
    <col min="14852" max="14855" width="19" style="37" customWidth="1"/>
    <col min="14856" max="15104" width="6.875" style="37"/>
    <col min="15105" max="15105" width="22.875" style="37" customWidth="1"/>
    <col min="15106" max="15106" width="19" style="37" customWidth="1"/>
    <col min="15107" max="15107" width="20.5" style="37" customWidth="1"/>
    <col min="15108" max="15111" width="19" style="37" customWidth="1"/>
    <col min="15112" max="15360" width="9" style="37"/>
    <col min="15361" max="15361" width="22.875" style="37" customWidth="1"/>
    <col min="15362" max="15362" width="19" style="37" customWidth="1"/>
    <col min="15363" max="15363" width="20.5" style="37" customWidth="1"/>
    <col min="15364" max="15367" width="19" style="37" customWidth="1"/>
    <col min="15368" max="15616" width="6.875" style="37"/>
    <col min="15617" max="15617" width="22.875" style="37" customWidth="1"/>
    <col min="15618" max="15618" width="19" style="37" customWidth="1"/>
    <col min="15619" max="15619" width="20.5" style="37" customWidth="1"/>
    <col min="15620" max="15623" width="19" style="37" customWidth="1"/>
    <col min="15624" max="15872" width="6.875" style="37"/>
    <col min="15873" max="15873" width="22.875" style="37" customWidth="1"/>
    <col min="15874" max="15874" width="19" style="37" customWidth="1"/>
    <col min="15875" max="15875" width="20.5" style="37" customWidth="1"/>
    <col min="15876" max="15879" width="19" style="37" customWidth="1"/>
    <col min="15880" max="16128" width="6.875" style="37"/>
    <col min="16129" max="16129" width="22.875" style="37" customWidth="1"/>
    <col min="16130" max="16130" width="19" style="37" customWidth="1"/>
    <col min="16131" max="16131" width="20.5" style="37" customWidth="1"/>
    <col min="16132" max="16135" width="19" style="37" customWidth="1"/>
    <col min="16136" max="16384" width="9" style="37"/>
  </cols>
  <sheetData>
    <row r="1" spans="1:13" s="9" customFormat="1" ht="20.100000000000001" customHeight="1">
      <c r="A1" s="7" t="s">
        <v>468</v>
      </c>
      <c r="B1" s="8"/>
      <c r="C1" s="8"/>
      <c r="D1" s="8"/>
      <c r="E1" s="8"/>
      <c r="F1" s="8"/>
      <c r="G1" s="8"/>
    </row>
    <row r="2" spans="1:13" s="9" customFormat="1" ht="27.75" customHeight="1">
      <c r="A2" s="10" t="s">
        <v>517</v>
      </c>
      <c r="B2" s="11"/>
      <c r="C2" s="11"/>
      <c r="D2" s="11"/>
      <c r="E2" s="11"/>
      <c r="F2" s="11"/>
      <c r="G2" s="11"/>
    </row>
    <row r="3" spans="1:13" s="9" customFormat="1" ht="20.100000000000001" customHeight="1">
      <c r="A3" s="12"/>
      <c r="B3" s="8"/>
      <c r="C3" s="8"/>
      <c r="D3" s="8"/>
      <c r="E3" s="8"/>
      <c r="F3" s="8"/>
      <c r="G3" s="8"/>
    </row>
    <row r="4" spans="1:13" s="9" customFormat="1" ht="20.100000000000001" customHeight="1">
      <c r="A4" s="13"/>
      <c r="B4" s="14"/>
      <c r="C4" s="14"/>
      <c r="D4" s="14"/>
      <c r="E4" s="14"/>
      <c r="F4" s="14"/>
      <c r="G4" s="15" t="s">
        <v>503</v>
      </c>
    </row>
    <row r="5" spans="1:13" s="9" customFormat="1" ht="20.100000000000001" customHeight="1">
      <c r="A5" s="212" t="s">
        <v>311</v>
      </c>
      <c r="B5" s="212"/>
      <c r="C5" s="212" t="s">
        <v>312</v>
      </c>
      <c r="D5" s="212"/>
      <c r="E5" s="212"/>
      <c r="F5" s="212"/>
      <c r="G5" s="212"/>
    </row>
    <row r="6" spans="1:13" s="9" customFormat="1" ht="45" customHeight="1">
      <c r="A6" s="16" t="s">
        <v>313</v>
      </c>
      <c r="B6" s="16" t="s">
        <v>314</v>
      </c>
      <c r="C6" s="16" t="s">
        <v>313</v>
      </c>
      <c r="D6" s="16" t="s">
        <v>315</v>
      </c>
      <c r="E6" s="16" t="s">
        <v>316</v>
      </c>
      <c r="F6" s="16" t="s">
        <v>317</v>
      </c>
      <c r="G6" s="16" t="s">
        <v>318</v>
      </c>
    </row>
    <row r="7" spans="1:13" s="9" customFormat="1" ht="20.100000000000001" customHeight="1">
      <c r="A7" s="137" t="s">
        <v>319</v>
      </c>
      <c r="B7" s="30"/>
      <c r="C7" s="138" t="s">
        <v>320</v>
      </c>
      <c r="D7" s="18"/>
      <c r="E7" s="18"/>
      <c r="F7" s="18"/>
      <c r="G7" s="18"/>
    </row>
    <row r="8" spans="1:13" s="9" customFormat="1" ht="20.100000000000001" customHeight="1">
      <c r="A8" s="19" t="s">
        <v>321</v>
      </c>
      <c r="B8" s="139">
        <v>8167346</v>
      </c>
      <c r="C8" s="143" t="s">
        <v>511</v>
      </c>
      <c r="D8" s="140">
        <v>5880966</v>
      </c>
      <c r="E8" s="140">
        <v>5880966</v>
      </c>
      <c r="F8" s="21"/>
      <c r="G8" s="21"/>
    </row>
    <row r="9" spans="1:13" s="9" customFormat="1" ht="20.100000000000001" customHeight="1">
      <c r="A9" s="19" t="s">
        <v>322</v>
      </c>
      <c r="B9" s="139"/>
      <c r="C9" s="143" t="s">
        <v>512</v>
      </c>
      <c r="D9" s="146">
        <v>17552</v>
      </c>
      <c r="E9" s="146">
        <v>17552</v>
      </c>
      <c r="F9" s="21"/>
      <c r="G9" s="21"/>
    </row>
    <row r="10" spans="1:13" s="9" customFormat="1" ht="20.100000000000001" customHeight="1">
      <c r="A10" s="23" t="s">
        <v>323</v>
      </c>
      <c r="B10" s="24"/>
      <c r="C10" s="143" t="s">
        <v>513</v>
      </c>
      <c r="D10" s="147">
        <v>1796355</v>
      </c>
      <c r="E10" s="147">
        <v>1796355</v>
      </c>
      <c r="F10" s="21"/>
      <c r="G10" s="21"/>
    </row>
    <row r="11" spans="1:13" s="9" customFormat="1" ht="20.100000000000001" customHeight="1">
      <c r="A11" s="26" t="s">
        <v>324</v>
      </c>
      <c r="B11" s="17"/>
      <c r="C11" s="143" t="s">
        <v>514</v>
      </c>
      <c r="D11" s="147">
        <v>195906</v>
      </c>
      <c r="E11" s="147">
        <v>195906</v>
      </c>
      <c r="F11" s="21"/>
      <c r="G11" s="21"/>
    </row>
    <row r="12" spans="1:13" s="9" customFormat="1" ht="20.100000000000001" customHeight="1">
      <c r="A12" s="23" t="s">
        <v>321</v>
      </c>
      <c r="B12" s="20"/>
      <c r="C12" s="143" t="s">
        <v>515</v>
      </c>
      <c r="D12" s="148">
        <v>276567</v>
      </c>
      <c r="E12" s="148">
        <v>276567</v>
      </c>
      <c r="F12" s="21"/>
      <c r="G12" s="21"/>
    </row>
    <row r="13" spans="1:13" s="9" customFormat="1" ht="20.100000000000001" customHeight="1">
      <c r="A13" s="23" t="s">
        <v>322</v>
      </c>
      <c r="B13" s="22"/>
      <c r="C13" s="25"/>
      <c r="D13" s="21"/>
      <c r="E13" s="21"/>
      <c r="F13" s="21"/>
      <c r="G13" s="21"/>
    </row>
    <row r="14" spans="1:13" s="9" customFormat="1" ht="20.100000000000001" customHeight="1">
      <c r="A14" s="19" t="s">
        <v>323</v>
      </c>
      <c r="B14" s="24"/>
      <c r="C14" s="25"/>
      <c r="D14" s="21"/>
      <c r="E14" s="21"/>
      <c r="F14" s="21"/>
      <c r="G14" s="21"/>
      <c r="M14" s="28"/>
    </row>
    <row r="15" spans="1:13" s="9" customFormat="1" ht="20.100000000000001" customHeight="1">
      <c r="A15" s="26"/>
      <c r="B15" s="31"/>
      <c r="C15" s="27"/>
      <c r="D15" s="30"/>
      <c r="E15" s="30"/>
      <c r="F15" s="30"/>
      <c r="G15" s="30"/>
    </row>
    <row r="16" spans="1:13" s="9" customFormat="1" ht="20.100000000000001" customHeight="1">
      <c r="A16" s="26"/>
      <c r="B16" s="31"/>
      <c r="C16" s="31" t="s">
        <v>325</v>
      </c>
      <c r="D16" s="32">
        <f>E16+F16+G16</f>
        <v>8167346</v>
      </c>
      <c r="E16" s="33">
        <f>B8+B12-E7</f>
        <v>8167346</v>
      </c>
      <c r="F16" s="33">
        <f>B9+B13-F7</f>
        <v>0</v>
      </c>
      <c r="G16" s="33">
        <f>B10+B14-G7</f>
        <v>0</v>
      </c>
    </row>
    <row r="17" spans="1:7" s="9" customFormat="1" ht="20.100000000000001" customHeight="1">
      <c r="A17" s="26"/>
      <c r="B17" s="31"/>
      <c r="C17" s="31"/>
      <c r="D17" s="33"/>
      <c r="E17" s="33"/>
      <c r="F17" s="33"/>
      <c r="G17" s="34"/>
    </row>
    <row r="18" spans="1:7" s="9" customFormat="1" ht="20.100000000000001" customHeight="1">
      <c r="A18" s="26" t="s">
        <v>480</v>
      </c>
      <c r="B18" s="29">
        <f>B7+B11</f>
        <v>0</v>
      </c>
      <c r="C18" s="29" t="s">
        <v>481</v>
      </c>
      <c r="D18" s="33">
        <f>SUM(D7+D16)</f>
        <v>8167346</v>
      </c>
      <c r="E18" s="33">
        <f>SUM(E7+E16)</f>
        <v>8167346</v>
      </c>
      <c r="F18" s="33">
        <f>SUM(F7+F16)</f>
        <v>0</v>
      </c>
      <c r="G18" s="33">
        <f>SUM(G7+G16)</f>
        <v>0</v>
      </c>
    </row>
    <row r="19" spans="1:7" ht="20.100000000000001" customHeight="1">
      <c r="A19" s="35"/>
      <c r="B19" s="35"/>
      <c r="C19" s="35"/>
      <c r="D19" s="35"/>
      <c r="E19" s="35"/>
      <c r="F19" s="35"/>
    </row>
  </sheetData>
  <mergeCells count="2">
    <mergeCell ref="A5:B5"/>
    <mergeCell ref="C5:G5"/>
  </mergeCells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showZeros="0" workbookViewId="0">
      <selection activeCell="C15" sqref="C15"/>
    </sheetView>
  </sheetViews>
  <sheetFormatPr defaultRowHeight="12.75" customHeight="1"/>
  <cols>
    <col min="1" max="1" width="19.125" style="39" customWidth="1"/>
    <col min="2" max="2" width="47.125" style="39" customWidth="1"/>
    <col min="3" max="5" width="17.375" style="39" customWidth="1"/>
    <col min="6" max="255" width="6.875" style="39"/>
    <col min="256" max="256" width="23.625" style="39" customWidth="1"/>
    <col min="257" max="257" width="44.625" style="39" customWidth="1"/>
    <col min="258" max="258" width="16.5" style="39" customWidth="1"/>
    <col min="259" max="261" width="13.625" style="39" customWidth="1"/>
    <col min="262" max="511" width="6.875" style="39"/>
    <col min="512" max="512" width="23.625" style="39" customWidth="1"/>
    <col min="513" max="513" width="44.625" style="39" customWidth="1"/>
    <col min="514" max="514" width="16.5" style="39" customWidth="1"/>
    <col min="515" max="517" width="13.625" style="39" customWidth="1"/>
    <col min="518" max="767" width="6.875" style="39"/>
    <col min="768" max="768" width="23.625" style="39" customWidth="1"/>
    <col min="769" max="769" width="44.625" style="39" customWidth="1"/>
    <col min="770" max="770" width="16.5" style="39" customWidth="1"/>
    <col min="771" max="773" width="13.625" style="39" customWidth="1"/>
    <col min="774" max="1023" width="6.875" style="39"/>
    <col min="1024" max="1024" width="23.625" style="39" customWidth="1"/>
    <col min="1025" max="1025" width="44.625" style="39" customWidth="1"/>
    <col min="1026" max="1026" width="16.5" style="39" customWidth="1"/>
    <col min="1027" max="1029" width="13.625" style="39" customWidth="1"/>
    <col min="1030" max="1279" width="6.875" style="39"/>
    <col min="1280" max="1280" width="23.625" style="39" customWidth="1"/>
    <col min="1281" max="1281" width="44.625" style="39" customWidth="1"/>
    <col min="1282" max="1282" width="16.5" style="39" customWidth="1"/>
    <col min="1283" max="1285" width="13.625" style="39" customWidth="1"/>
    <col min="1286" max="1535" width="6.875" style="39"/>
    <col min="1536" max="1536" width="23.625" style="39" customWidth="1"/>
    <col min="1537" max="1537" width="44.625" style="39" customWidth="1"/>
    <col min="1538" max="1538" width="16.5" style="39" customWidth="1"/>
    <col min="1539" max="1541" width="13.625" style="39" customWidth="1"/>
    <col min="1542" max="1791" width="6.875" style="39"/>
    <col min="1792" max="1792" width="23.625" style="39" customWidth="1"/>
    <col min="1793" max="1793" width="44.625" style="39" customWidth="1"/>
    <col min="1794" max="1794" width="16.5" style="39" customWidth="1"/>
    <col min="1795" max="1797" width="13.625" style="39" customWidth="1"/>
    <col min="1798" max="2047" width="6.875" style="39"/>
    <col min="2048" max="2048" width="23.625" style="39" customWidth="1"/>
    <col min="2049" max="2049" width="44.625" style="39" customWidth="1"/>
    <col min="2050" max="2050" width="16.5" style="39" customWidth="1"/>
    <col min="2051" max="2053" width="13.625" style="39" customWidth="1"/>
    <col min="2054" max="2303" width="6.875" style="39"/>
    <col min="2304" max="2304" width="23.625" style="39" customWidth="1"/>
    <col min="2305" max="2305" width="44.625" style="39" customWidth="1"/>
    <col min="2306" max="2306" width="16.5" style="39" customWidth="1"/>
    <col min="2307" max="2309" width="13.625" style="39" customWidth="1"/>
    <col min="2310" max="2559" width="6.875" style="39"/>
    <col min="2560" max="2560" width="23.625" style="39" customWidth="1"/>
    <col min="2561" max="2561" width="44.625" style="39" customWidth="1"/>
    <col min="2562" max="2562" width="16.5" style="39" customWidth="1"/>
    <col min="2563" max="2565" width="13.625" style="39" customWidth="1"/>
    <col min="2566" max="2815" width="6.875" style="39"/>
    <col min="2816" max="2816" width="23.625" style="39" customWidth="1"/>
    <col min="2817" max="2817" width="44.625" style="39" customWidth="1"/>
    <col min="2818" max="2818" width="16.5" style="39" customWidth="1"/>
    <col min="2819" max="2821" width="13.625" style="39" customWidth="1"/>
    <col min="2822" max="3071" width="6.875" style="39"/>
    <col min="3072" max="3072" width="23.625" style="39" customWidth="1"/>
    <col min="3073" max="3073" width="44.625" style="39" customWidth="1"/>
    <col min="3074" max="3074" width="16.5" style="39" customWidth="1"/>
    <col min="3075" max="3077" width="13.625" style="39" customWidth="1"/>
    <col min="3078" max="3327" width="6.875" style="39"/>
    <col min="3328" max="3328" width="23.625" style="39" customWidth="1"/>
    <col min="3329" max="3329" width="44.625" style="39" customWidth="1"/>
    <col min="3330" max="3330" width="16.5" style="39" customWidth="1"/>
    <col min="3331" max="3333" width="13.625" style="39" customWidth="1"/>
    <col min="3334" max="3583" width="6.875" style="39"/>
    <col min="3584" max="3584" width="23.625" style="39" customWidth="1"/>
    <col min="3585" max="3585" width="44.625" style="39" customWidth="1"/>
    <col min="3586" max="3586" width="16.5" style="39" customWidth="1"/>
    <col min="3587" max="3589" width="13.625" style="39" customWidth="1"/>
    <col min="3590" max="3839" width="6.875" style="39"/>
    <col min="3840" max="3840" width="23.625" style="39" customWidth="1"/>
    <col min="3841" max="3841" width="44.625" style="39" customWidth="1"/>
    <col min="3842" max="3842" width="16.5" style="39" customWidth="1"/>
    <col min="3843" max="3845" width="13.625" style="39" customWidth="1"/>
    <col min="3846" max="4095" width="6.875" style="39"/>
    <col min="4096" max="4096" width="23.625" style="39" customWidth="1"/>
    <col min="4097" max="4097" width="44.625" style="39" customWidth="1"/>
    <col min="4098" max="4098" width="16.5" style="39" customWidth="1"/>
    <col min="4099" max="4101" width="13.625" style="39" customWidth="1"/>
    <col min="4102" max="4351" width="6.875" style="39"/>
    <col min="4352" max="4352" width="23.625" style="39" customWidth="1"/>
    <col min="4353" max="4353" width="44.625" style="39" customWidth="1"/>
    <col min="4354" max="4354" width="16.5" style="39" customWidth="1"/>
    <col min="4355" max="4357" width="13.625" style="39" customWidth="1"/>
    <col min="4358" max="4607" width="6.875" style="39"/>
    <col min="4608" max="4608" width="23.625" style="39" customWidth="1"/>
    <col min="4609" max="4609" width="44.625" style="39" customWidth="1"/>
    <col min="4610" max="4610" width="16.5" style="39" customWidth="1"/>
    <col min="4611" max="4613" width="13.625" style="39" customWidth="1"/>
    <col min="4614" max="4863" width="6.875" style="39"/>
    <col min="4864" max="4864" width="23.625" style="39" customWidth="1"/>
    <col min="4865" max="4865" width="44.625" style="39" customWidth="1"/>
    <col min="4866" max="4866" width="16.5" style="39" customWidth="1"/>
    <col min="4867" max="4869" width="13.625" style="39" customWidth="1"/>
    <col min="4870" max="5119" width="6.875" style="39"/>
    <col min="5120" max="5120" width="23.625" style="39" customWidth="1"/>
    <col min="5121" max="5121" width="44.625" style="39" customWidth="1"/>
    <col min="5122" max="5122" width="16.5" style="39" customWidth="1"/>
    <col min="5123" max="5125" width="13.625" style="39" customWidth="1"/>
    <col min="5126" max="5375" width="6.875" style="39"/>
    <col min="5376" max="5376" width="23.625" style="39" customWidth="1"/>
    <col min="5377" max="5377" width="44.625" style="39" customWidth="1"/>
    <col min="5378" max="5378" width="16.5" style="39" customWidth="1"/>
    <col min="5379" max="5381" width="13.625" style="39" customWidth="1"/>
    <col min="5382" max="5631" width="6.875" style="39"/>
    <col min="5632" max="5632" width="23.625" style="39" customWidth="1"/>
    <col min="5633" max="5633" width="44.625" style="39" customWidth="1"/>
    <col min="5634" max="5634" width="16.5" style="39" customWidth="1"/>
    <col min="5635" max="5637" width="13.625" style="39" customWidth="1"/>
    <col min="5638" max="5887" width="6.875" style="39"/>
    <col min="5888" max="5888" width="23.625" style="39" customWidth="1"/>
    <col min="5889" max="5889" width="44.625" style="39" customWidth="1"/>
    <col min="5890" max="5890" width="16.5" style="39" customWidth="1"/>
    <col min="5891" max="5893" width="13.625" style="39" customWidth="1"/>
    <col min="5894" max="6143" width="6.875" style="39"/>
    <col min="6144" max="6144" width="23.625" style="39" customWidth="1"/>
    <col min="6145" max="6145" width="44.625" style="39" customWidth="1"/>
    <col min="6146" max="6146" width="16.5" style="39" customWidth="1"/>
    <col min="6147" max="6149" width="13.625" style="39" customWidth="1"/>
    <col min="6150" max="6399" width="6.875" style="39"/>
    <col min="6400" max="6400" width="23.625" style="39" customWidth="1"/>
    <col min="6401" max="6401" width="44.625" style="39" customWidth="1"/>
    <col min="6402" max="6402" width="16.5" style="39" customWidth="1"/>
    <col min="6403" max="6405" width="13.625" style="39" customWidth="1"/>
    <col min="6406" max="6655" width="6.875" style="39"/>
    <col min="6656" max="6656" width="23.625" style="39" customWidth="1"/>
    <col min="6657" max="6657" width="44.625" style="39" customWidth="1"/>
    <col min="6658" max="6658" width="16.5" style="39" customWidth="1"/>
    <col min="6659" max="6661" width="13.625" style="39" customWidth="1"/>
    <col min="6662" max="6911" width="6.875" style="39"/>
    <col min="6912" max="6912" width="23.625" style="39" customWidth="1"/>
    <col min="6913" max="6913" width="44.625" style="39" customWidth="1"/>
    <col min="6914" max="6914" width="16.5" style="39" customWidth="1"/>
    <col min="6915" max="6917" width="13.625" style="39" customWidth="1"/>
    <col min="6918" max="7167" width="6.875" style="39"/>
    <col min="7168" max="7168" width="23.625" style="39" customWidth="1"/>
    <col min="7169" max="7169" width="44.625" style="39" customWidth="1"/>
    <col min="7170" max="7170" width="16.5" style="39" customWidth="1"/>
    <col min="7171" max="7173" width="13.625" style="39" customWidth="1"/>
    <col min="7174" max="7423" width="6.875" style="39"/>
    <col min="7424" max="7424" width="23.625" style="39" customWidth="1"/>
    <col min="7425" max="7425" width="44.625" style="39" customWidth="1"/>
    <col min="7426" max="7426" width="16.5" style="39" customWidth="1"/>
    <col min="7427" max="7429" width="13.625" style="39" customWidth="1"/>
    <col min="7430" max="7679" width="6.875" style="39"/>
    <col min="7680" max="7680" width="23.625" style="39" customWidth="1"/>
    <col min="7681" max="7681" width="44.625" style="39" customWidth="1"/>
    <col min="7682" max="7682" width="16.5" style="39" customWidth="1"/>
    <col min="7683" max="7685" width="13.625" style="39" customWidth="1"/>
    <col min="7686" max="7935" width="6.875" style="39"/>
    <col min="7936" max="7936" width="23.625" style="39" customWidth="1"/>
    <col min="7937" max="7937" width="44.625" style="39" customWidth="1"/>
    <col min="7938" max="7938" width="16.5" style="39" customWidth="1"/>
    <col min="7939" max="7941" width="13.625" style="39" customWidth="1"/>
    <col min="7942" max="8191" width="6.875" style="39"/>
    <col min="8192" max="8192" width="23.625" style="39" customWidth="1"/>
    <col min="8193" max="8193" width="44.625" style="39" customWidth="1"/>
    <col min="8194" max="8194" width="16.5" style="39" customWidth="1"/>
    <col min="8195" max="8197" width="13.625" style="39" customWidth="1"/>
    <col min="8198" max="8447" width="6.875" style="39"/>
    <col min="8448" max="8448" width="23.625" style="39" customWidth="1"/>
    <col min="8449" max="8449" width="44.625" style="39" customWidth="1"/>
    <col min="8450" max="8450" width="16.5" style="39" customWidth="1"/>
    <col min="8451" max="8453" width="13.625" style="39" customWidth="1"/>
    <col min="8454" max="8703" width="6.875" style="39"/>
    <col min="8704" max="8704" width="23.625" style="39" customWidth="1"/>
    <col min="8705" max="8705" width="44.625" style="39" customWidth="1"/>
    <col min="8706" max="8706" width="16.5" style="39" customWidth="1"/>
    <col min="8707" max="8709" width="13.625" style="39" customWidth="1"/>
    <col min="8710" max="8959" width="6.875" style="39"/>
    <col min="8960" max="8960" width="23.625" style="39" customWidth="1"/>
    <col min="8961" max="8961" width="44.625" style="39" customWidth="1"/>
    <col min="8962" max="8962" width="16.5" style="39" customWidth="1"/>
    <col min="8963" max="8965" width="13.625" style="39" customWidth="1"/>
    <col min="8966" max="9215" width="6.875" style="39"/>
    <col min="9216" max="9216" width="23.625" style="39" customWidth="1"/>
    <col min="9217" max="9217" width="44.625" style="39" customWidth="1"/>
    <col min="9218" max="9218" width="16.5" style="39" customWidth="1"/>
    <col min="9219" max="9221" width="13.625" style="39" customWidth="1"/>
    <col min="9222" max="9471" width="6.875" style="39"/>
    <col min="9472" max="9472" width="23.625" style="39" customWidth="1"/>
    <col min="9473" max="9473" width="44.625" style="39" customWidth="1"/>
    <col min="9474" max="9474" width="16.5" style="39" customWidth="1"/>
    <col min="9475" max="9477" width="13.625" style="39" customWidth="1"/>
    <col min="9478" max="9727" width="6.875" style="39"/>
    <col min="9728" max="9728" width="23.625" style="39" customWidth="1"/>
    <col min="9729" max="9729" width="44.625" style="39" customWidth="1"/>
    <col min="9730" max="9730" width="16.5" style="39" customWidth="1"/>
    <col min="9731" max="9733" width="13.625" style="39" customWidth="1"/>
    <col min="9734" max="9983" width="6.875" style="39"/>
    <col min="9984" max="9984" width="23.625" style="39" customWidth="1"/>
    <col min="9985" max="9985" width="44.625" style="39" customWidth="1"/>
    <col min="9986" max="9986" width="16.5" style="39" customWidth="1"/>
    <col min="9987" max="9989" width="13.625" style="39" customWidth="1"/>
    <col min="9990" max="10239" width="6.875" style="39"/>
    <col min="10240" max="10240" width="23.625" style="39" customWidth="1"/>
    <col min="10241" max="10241" width="44.625" style="39" customWidth="1"/>
    <col min="10242" max="10242" width="16.5" style="39" customWidth="1"/>
    <col min="10243" max="10245" width="13.625" style="39" customWidth="1"/>
    <col min="10246" max="10495" width="6.875" style="39"/>
    <col min="10496" max="10496" width="23.625" style="39" customWidth="1"/>
    <col min="10497" max="10497" width="44.625" style="39" customWidth="1"/>
    <col min="10498" max="10498" width="16.5" style="39" customWidth="1"/>
    <col min="10499" max="10501" width="13.625" style="39" customWidth="1"/>
    <col min="10502" max="10751" width="6.875" style="39"/>
    <col min="10752" max="10752" width="23.625" style="39" customWidth="1"/>
    <col min="10753" max="10753" width="44.625" style="39" customWidth="1"/>
    <col min="10754" max="10754" width="16.5" style="39" customWidth="1"/>
    <col min="10755" max="10757" width="13.625" style="39" customWidth="1"/>
    <col min="10758" max="11007" width="6.875" style="39"/>
    <col min="11008" max="11008" width="23.625" style="39" customWidth="1"/>
    <col min="11009" max="11009" width="44.625" style="39" customWidth="1"/>
    <col min="11010" max="11010" width="16.5" style="39" customWidth="1"/>
    <col min="11011" max="11013" width="13.625" style="39" customWidth="1"/>
    <col min="11014" max="11263" width="6.875" style="39"/>
    <col min="11264" max="11264" width="23.625" style="39" customWidth="1"/>
    <col min="11265" max="11265" width="44.625" style="39" customWidth="1"/>
    <col min="11266" max="11266" width="16.5" style="39" customWidth="1"/>
    <col min="11267" max="11269" width="13.625" style="39" customWidth="1"/>
    <col min="11270" max="11519" width="6.875" style="39"/>
    <col min="11520" max="11520" width="23.625" style="39" customWidth="1"/>
    <col min="11521" max="11521" width="44.625" style="39" customWidth="1"/>
    <col min="11522" max="11522" width="16.5" style="39" customWidth="1"/>
    <col min="11523" max="11525" width="13.625" style="39" customWidth="1"/>
    <col min="11526" max="11775" width="6.875" style="39"/>
    <col min="11776" max="11776" width="23.625" style="39" customWidth="1"/>
    <col min="11777" max="11777" width="44.625" style="39" customWidth="1"/>
    <col min="11778" max="11778" width="16.5" style="39" customWidth="1"/>
    <col min="11779" max="11781" width="13.625" style="39" customWidth="1"/>
    <col min="11782" max="12031" width="6.875" style="39"/>
    <col min="12032" max="12032" width="23.625" style="39" customWidth="1"/>
    <col min="12033" max="12033" width="44.625" style="39" customWidth="1"/>
    <col min="12034" max="12034" width="16.5" style="39" customWidth="1"/>
    <col min="12035" max="12037" width="13.625" style="39" customWidth="1"/>
    <col min="12038" max="12287" width="6.875" style="39"/>
    <col min="12288" max="12288" width="23.625" style="39" customWidth="1"/>
    <col min="12289" max="12289" width="44.625" style="39" customWidth="1"/>
    <col min="12290" max="12290" width="16.5" style="39" customWidth="1"/>
    <col min="12291" max="12293" width="13.625" style="39" customWidth="1"/>
    <col min="12294" max="12543" width="6.875" style="39"/>
    <col min="12544" max="12544" width="23.625" style="39" customWidth="1"/>
    <col min="12545" max="12545" width="44.625" style="39" customWidth="1"/>
    <col min="12546" max="12546" width="16.5" style="39" customWidth="1"/>
    <col min="12547" max="12549" width="13.625" style="39" customWidth="1"/>
    <col min="12550" max="12799" width="6.875" style="39"/>
    <col min="12800" max="12800" width="23.625" style="39" customWidth="1"/>
    <col min="12801" max="12801" width="44.625" style="39" customWidth="1"/>
    <col min="12802" max="12802" width="16.5" style="39" customWidth="1"/>
    <col min="12803" max="12805" width="13.625" style="39" customWidth="1"/>
    <col min="12806" max="13055" width="6.875" style="39"/>
    <col min="13056" max="13056" width="23.625" style="39" customWidth="1"/>
    <col min="13057" max="13057" width="44.625" style="39" customWidth="1"/>
    <col min="13058" max="13058" width="16.5" style="39" customWidth="1"/>
    <col min="13059" max="13061" width="13.625" style="39" customWidth="1"/>
    <col min="13062" max="13311" width="6.875" style="39"/>
    <col min="13312" max="13312" width="23.625" style="39" customWidth="1"/>
    <col min="13313" max="13313" width="44.625" style="39" customWidth="1"/>
    <col min="13314" max="13314" width="16.5" style="39" customWidth="1"/>
    <col min="13315" max="13317" width="13.625" style="39" customWidth="1"/>
    <col min="13318" max="13567" width="6.875" style="39"/>
    <col min="13568" max="13568" width="23.625" style="39" customWidth="1"/>
    <col min="13569" max="13569" width="44.625" style="39" customWidth="1"/>
    <col min="13570" max="13570" width="16.5" style="39" customWidth="1"/>
    <col min="13571" max="13573" width="13.625" style="39" customWidth="1"/>
    <col min="13574" max="13823" width="6.875" style="39"/>
    <col min="13824" max="13824" width="23.625" style="39" customWidth="1"/>
    <col min="13825" max="13825" width="44.625" style="39" customWidth="1"/>
    <col min="13826" max="13826" width="16.5" style="39" customWidth="1"/>
    <col min="13827" max="13829" width="13.625" style="39" customWidth="1"/>
    <col min="13830" max="14079" width="6.875" style="39"/>
    <col min="14080" max="14080" width="23.625" style="39" customWidth="1"/>
    <col min="14081" max="14081" width="44.625" style="39" customWidth="1"/>
    <col min="14082" max="14082" width="16.5" style="39" customWidth="1"/>
    <col min="14083" max="14085" width="13.625" style="39" customWidth="1"/>
    <col min="14086" max="14335" width="6.875" style="39"/>
    <col min="14336" max="14336" width="23.625" style="39" customWidth="1"/>
    <col min="14337" max="14337" width="44.625" style="39" customWidth="1"/>
    <col min="14338" max="14338" width="16.5" style="39" customWidth="1"/>
    <col min="14339" max="14341" width="13.625" style="39" customWidth="1"/>
    <col min="14342" max="14591" width="6.875" style="39"/>
    <col min="14592" max="14592" width="23.625" style="39" customWidth="1"/>
    <col min="14593" max="14593" width="44.625" style="39" customWidth="1"/>
    <col min="14594" max="14594" width="16.5" style="39" customWidth="1"/>
    <col min="14595" max="14597" width="13.625" style="39" customWidth="1"/>
    <col min="14598" max="14847" width="6.875" style="39"/>
    <col min="14848" max="14848" width="23.625" style="39" customWidth="1"/>
    <col min="14849" max="14849" width="44.625" style="39" customWidth="1"/>
    <col min="14850" max="14850" width="16.5" style="39" customWidth="1"/>
    <col min="14851" max="14853" width="13.625" style="39" customWidth="1"/>
    <col min="14854" max="15103" width="6.875" style="39"/>
    <col min="15104" max="15104" width="23.625" style="39" customWidth="1"/>
    <col min="15105" max="15105" width="44.625" style="39" customWidth="1"/>
    <col min="15106" max="15106" width="16.5" style="39" customWidth="1"/>
    <col min="15107" max="15109" width="13.625" style="39" customWidth="1"/>
    <col min="15110" max="15359" width="6.875" style="39"/>
    <col min="15360" max="15360" width="23.625" style="39" customWidth="1"/>
    <col min="15361" max="15361" width="44.625" style="39" customWidth="1"/>
    <col min="15362" max="15362" width="16.5" style="39" customWidth="1"/>
    <col min="15363" max="15365" width="13.625" style="39" customWidth="1"/>
    <col min="15366" max="15615" width="6.875" style="39"/>
    <col min="15616" max="15616" width="23.625" style="39" customWidth="1"/>
    <col min="15617" max="15617" width="44.625" style="39" customWidth="1"/>
    <col min="15618" max="15618" width="16.5" style="39" customWidth="1"/>
    <col min="15619" max="15621" width="13.625" style="39" customWidth="1"/>
    <col min="15622" max="15871" width="6.875" style="39"/>
    <col min="15872" max="15872" width="23.625" style="39" customWidth="1"/>
    <col min="15873" max="15873" width="44.625" style="39" customWidth="1"/>
    <col min="15874" max="15874" width="16.5" style="39" customWidth="1"/>
    <col min="15875" max="15877" width="13.625" style="39" customWidth="1"/>
    <col min="15878" max="16127" width="6.875" style="39"/>
    <col min="16128" max="16128" width="23.625" style="39" customWidth="1"/>
    <col min="16129" max="16129" width="44.625" style="39" customWidth="1"/>
    <col min="16130" max="16130" width="16.5" style="39" customWidth="1"/>
    <col min="16131" max="16133" width="13.625" style="39" customWidth="1"/>
    <col min="16134" max="16384" width="9" style="39"/>
  </cols>
  <sheetData>
    <row r="1" spans="1:5" ht="20.100000000000001" customHeight="1">
      <c r="A1" s="38" t="s">
        <v>326</v>
      </c>
    </row>
    <row r="2" spans="1:5" ht="25.5" customHeight="1">
      <c r="A2" s="40" t="s">
        <v>516</v>
      </c>
      <c r="B2" s="41"/>
      <c r="C2" s="41"/>
      <c r="D2" s="41"/>
      <c r="E2" s="41"/>
    </row>
    <row r="3" spans="1:5" ht="20.100000000000001" customHeight="1">
      <c r="A3" s="42"/>
      <c r="B3" s="41"/>
      <c r="C3" s="41"/>
      <c r="D3" s="41"/>
      <c r="E3" s="41"/>
    </row>
    <row r="4" spans="1:5" ht="20.100000000000001" customHeight="1">
      <c r="A4" s="43"/>
      <c r="B4" s="44"/>
      <c r="C4" s="44"/>
      <c r="D4" s="44"/>
      <c r="E4" s="45" t="s">
        <v>504</v>
      </c>
    </row>
    <row r="5" spans="1:5" ht="20.100000000000001" customHeight="1">
      <c r="A5" s="213" t="s">
        <v>327</v>
      </c>
      <c r="B5" s="213"/>
      <c r="C5" s="213" t="s">
        <v>472</v>
      </c>
      <c r="D5" s="213"/>
      <c r="E5" s="213"/>
    </row>
    <row r="6" spans="1:5" ht="20.100000000000001" customHeight="1">
      <c r="A6" s="46" t="s">
        <v>328</v>
      </c>
      <c r="B6" s="46" t="s">
        <v>329</v>
      </c>
      <c r="C6" s="46" t="s">
        <v>330</v>
      </c>
      <c r="D6" s="46" t="s">
        <v>331</v>
      </c>
      <c r="E6" s="46" t="s">
        <v>332</v>
      </c>
    </row>
    <row r="7" spans="1:5" ht="20.100000000000001" customHeight="1">
      <c r="A7" s="162" t="s">
        <v>495</v>
      </c>
      <c r="B7" s="163" t="s">
        <v>519</v>
      </c>
      <c r="C7" s="170">
        <v>8167346</v>
      </c>
      <c r="D7" s="168">
        <v>7327346</v>
      </c>
      <c r="E7" s="171">
        <v>840000</v>
      </c>
    </row>
    <row r="8" spans="1:5" ht="20.100000000000001" customHeight="1">
      <c r="A8" s="163">
        <v>201</v>
      </c>
      <c r="B8" s="163" t="s">
        <v>520</v>
      </c>
      <c r="C8" s="172">
        <v>5880966</v>
      </c>
      <c r="D8" s="172">
        <v>5880966</v>
      </c>
      <c r="E8" s="168"/>
    </row>
    <row r="9" spans="1:5" ht="20.100000000000001" customHeight="1">
      <c r="A9" s="164">
        <v>20104</v>
      </c>
      <c r="B9" s="163" t="s">
        <v>521</v>
      </c>
      <c r="C9" s="172">
        <v>5880966</v>
      </c>
      <c r="D9" s="172">
        <v>5880966</v>
      </c>
      <c r="E9" s="168"/>
    </row>
    <row r="10" spans="1:5" ht="20.100000000000001" customHeight="1">
      <c r="A10" s="165">
        <v>2010401</v>
      </c>
      <c r="B10" s="163" t="s">
        <v>522</v>
      </c>
      <c r="C10" s="171">
        <v>3713561</v>
      </c>
      <c r="D10" s="171">
        <v>3713561</v>
      </c>
      <c r="E10" s="168"/>
    </row>
    <row r="11" spans="1:5" ht="20.100000000000001" customHeight="1">
      <c r="A11" s="165">
        <v>2010402</v>
      </c>
      <c r="B11" s="163" t="s">
        <v>523</v>
      </c>
      <c r="C11" s="171">
        <v>840000</v>
      </c>
      <c r="D11" s="171"/>
      <c r="E11" s="171">
        <v>840000</v>
      </c>
    </row>
    <row r="12" spans="1:5" ht="20.100000000000001" customHeight="1">
      <c r="A12" s="165">
        <v>2010450</v>
      </c>
      <c r="B12" s="163" t="s">
        <v>524</v>
      </c>
      <c r="C12" s="171">
        <v>1327405</v>
      </c>
      <c r="D12" s="171">
        <v>1327405</v>
      </c>
      <c r="E12" s="161"/>
    </row>
    <row r="13" spans="1:5" ht="20.100000000000001" customHeight="1">
      <c r="A13" s="163">
        <v>205</v>
      </c>
      <c r="B13" s="163" t="s">
        <v>525</v>
      </c>
      <c r="C13" s="146">
        <v>17552</v>
      </c>
      <c r="D13" s="146">
        <v>17552</v>
      </c>
      <c r="E13" s="161"/>
    </row>
    <row r="14" spans="1:5" ht="20.100000000000001" customHeight="1">
      <c r="A14" s="164" t="s">
        <v>526</v>
      </c>
      <c r="B14" s="163" t="s">
        <v>527</v>
      </c>
      <c r="C14" s="146">
        <v>17552</v>
      </c>
      <c r="D14" s="146">
        <v>17552</v>
      </c>
      <c r="E14" s="161"/>
    </row>
    <row r="15" spans="1:5" ht="20.100000000000001" customHeight="1">
      <c r="A15" s="165">
        <v>2050803</v>
      </c>
      <c r="B15" s="163" t="s">
        <v>528</v>
      </c>
      <c r="C15" s="146">
        <v>17552</v>
      </c>
      <c r="D15" s="146">
        <v>17552</v>
      </c>
      <c r="E15" s="161"/>
    </row>
    <row r="16" spans="1:5" ht="20.100000000000001" customHeight="1">
      <c r="A16" s="163">
        <v>208</v>
      </c>
      <c r="B16" s="163" t="s">
        <v>529</v>
      </c>
      <c r="C16" s="147">
        <v>1796355</v>
      </c>
      <c r="D16" s="147">
        <v>1796355</v>
      </c>
      <c r="E16" s="161"/>
    </row>
    <row r="17" spans="1:5" ht="20.100000000000001" customHeight="1">
      <c r="A17" s="164" t="s">
        <v>530</v>
      </c>
      <c r="B17" s="163" t="s">
        <v>531</v>
      </c>
      <c r="C17" s="147">
        <v>1796355</v>
      </c>
      <c r="D17" s="147">
        <v>1796355</v>
      </c>
      <c r="E17" s="161"/>
    </row>
    <row r="18" spans="1:5" ht="20.100000000000001" customHeight="1">
      <c r="A18" s="165">
        <v>2080501</v>
      </c>
      <c r="B18" s="163" t="s">
        <v>532</v>
      </c>
      <c r="C18" s="170">
        <v>114258</v>
      </c>
      <c r="D18" s="170">
        <v>114258</v>
      </c>
      <c r="E18" s="161"/>
    </row>
    <row r="19" spans="1:5" ht="20.100000000000001" customHeight="1">
      <c r="A19" s="165">
        <v>2080505</v>
      </c>
      <c r="B19" s="163" t="s">
        <v>533</v>
      </c>
      <c r="C19" s="170">
        <v>366251</v>
      </c>
      <c r="D19" s="170">
        <v>366251</v>
      </c>
      <c r="E19" s="161"/>
    </row>
    <row r="20" spans="1:5" ht="20.100000000000001" customHeight="1">
      <c r="A20" s="165">
        <v>2080506</v>
      </c>
      <c r="B20" s="163" t="s">
        <v>534</v>
      </c>
      <c r="C20" s="170">
        <v>183126</v>
      </c>
      <c r="D20" s="170">
        <v>183126</v>
      </c>
      <c r="E20" s="161"/>
    </row>
    <row r="21" spans="1:5" ht="20.100000000000001" customHeight="1">
      <c r="A21" s="165">
        <v>2080599</v>
      </c>
      <c r="B21" s="163" t="s">
        <v>535</v>
      </c>
      <c r="C21" s="170">
        <v>1132720</v>
      </c>
      <c r="D21" s="170">
        <v>1132720</v>
      </c>
      <c r="E21" s="161"/>
    </row>
    <row r="22" spans="1:5" ht="20.100000000000001" customHeight="1">
      <c r="A22" s="162">
        <v>210</v>
      </c>
      <c r="B22" s="163" t="s">
        <v>536</v>
      </c>
      <c r="C22" s="147">
        <v>195906</v>
      </c>
      <c r="D22" s="147">
        <v>195906</v>
      </c>
      <c r="E22" s="161"/>
    </row>
    <row r="23" spans="1:5" ht="20.100000000000001" customHeight="1">
      <c r="A23" s="166" t="s">
        <v>537</v>
      </c>
      <c r="B23" s="163" t="s">
        <v>538</v>
      </c>
      <c r="C23" s="147">
        <v>195906</v>
      </c>
      <c r="D23" s="147">
        <v>195906</v>
      </c>
      <c r="E23" s="161"/>
    </row>
    <row r="24" spans="1:5" ht="20.100000000000001" customHeight="1">
      <c r="A24" s="167">
        <v>2101101</v>
      </c>
      <c r="B24" s="163" t="s">
        <v>539</v>
      </c>
      <c r="C24" s="147">
        <v>195906</v>
      </c>
      <c r="D24" s="147">
        <v>195906</v>
      </c>
      <c r="E24" s="161"/>
    </row>
    <row r="25" spans="1:5" ht="20.100000000000001" customHeight="1">
      <c r="A25" s="167">
        <v>2101102</v>
      </c>
      <c r="B25" s="163" t="s">
        <v>540</v>
      </c>
      <c r="C25" s="148">
        <v>276567</v>
      </c>
      <c r="D25" s="148">
        <v>276567</v>
      </c>
      <c r="E25" s="161"/>
    </row>
    <row r="26" spans="1:5" ht="20.100000000000001" customHeight="1">
      <c r="A26" s="162">
        <v>221</v>
      </c>
      <c r="B26" s="163" t="s">
        <v>541</v>
      </c>
      <c r="C26" s="148">
        <v>276567</v>
      </c>
      <c r="D26" s="148">
        <v>276567</v>
      </c>
      <c r="E26" s="161"/>
    </row>
    <row r="27" spans="1:5" ht="20.100000000000001" customHeight="1">
      <c r="A27" s="166" t="s">
        <v>542</v>
      </c>
      <c r="B27" s="163" t="s">
        <v>543</v>
      </c>
      <c r="C27" s="148">
        <v>276567</v>
      </c>
      <c r="D27" s="148">
        <v>276567</v>
      </c>
      <c r="E27" s="161"/>
    </row>
    <row r="28" spans="1:5" ht="20.100000000000001" customHeight="1">
      <c r="A28" s="167">
        <v>2210201</v>
      </c>
      <c r="B28" s="163" t="s">
        <v>544</v>
      </c>
      <c r="C28" s="148">
        <v>276567</v>
      </c>
      <c r="D28" s="148">
        <v>276567</v>
      </c>
      <c r="E28" s="161"/>
    </row>
    <row r="29" spans="1:5" ht="20.100000000000001" customHeight="1">
      <c r="A29" s="142"/>
      <c r="B29" s="145"/>
      <c r="C29" s="142"/>
      <c r="D29" s="142"/>
      <c r="E29" s="144"/>
    </row>
    <row r="30" spans="1:5" ht="20.100000000000001" customHeight="1">
      <c r="A30" s="111" t="s">
        <v>471</v>
      </c>
      <c r="B30" s="47"/>
      <c r="C30" s="47"/>
      <c r="D30" s="47"/>
      <c r="E30" s="47"/>
    </row>
    <row r="31" spans="1:5" ht="12.75" customHeight="1">
      <c r="A31" s="47"/>
      <c r="B31" s="47"/>
      <c r="C31" s="47"/>
      <c r="D31" s="47"/>
      <c r="E31" s="47"/>
    </row>
    <row r="32" spans="1:5" ht="12.75" customHeight="1">
      <c r="A32" s="47"/>
      <c r="B32" s="47"/>
      <c r="C32" s="47"/>
      <c r="D32" s="47"/>
      <c r="E32" s="47"/>
    </row>
    <row r="33" spans="1:5" ht="12.75" customHeight="1">
      <c r="A33" s="47"/>
      <c r="B33" s="47"/>
      <c r="C33" s="47"/>
      <c r="D33" s="47"/>
      <c r="E33" s="47"/>
    </row>
    <row r="34" spans="1:5" ht="12.75" customHeight="1">
      <c r="A34" s="47"/>
      <c r="B34" s="47"/>
      <c r="D34" s="47"/>
      <c r="E34" s="47"/>
    </row>
    <row r="35" spans="1:5" ht="12.75" customHeight="1">
      <c r="A35" s="47"/>
      <c r="B35" s="47"/>
      <c r="D35" s="47"/>
      <c r="E35" s="47"/>
    </row>
    <row r="36" spans="1:5" s="47" customFormat="1" ht="12.75" customHeight="1"/>
    <row r="37" spans="1:5" ht="12.75" customHeight="1">
      <c r="A37" s="47"/>
      <c r="B37" s="47"/>
    </row>
    <row r="38" spans="1:5" ht="12.75" customHeight="1">
      <c r="A38" s="47"/>
      <c r="B38" s="47"/>
      <c r="D38" s="47"/>
    </row>
    <row r="39" spans="1:5" ht="12.75" customHeight="1">
      <c r="A39" s="47"/>
      <c r="B39" s="47"/>
    </row>
    <row r="40" spans="1:5" ht="12.75" customHeight="1">
      <c r="A40" s="47"/>
      <c r="B40" s="47"/>
    </row>
    <row r="41" spans="1:5" ht="12.75" customHeight="1">
      <c r="B41" s="47"/>
      <c r="C41" s="47"/>
    </row>
    <row r="43" spans="1:5" ht="12.75" customHeight="1">
      <c r="A43" s="47"/>
    </row>
    <row r="45" spans="1:5" ht="12.75" customHeight="1">
      <c r="B45" s="47"/>
    </row>
    <row r="46" spans="1:5" ht="12.75" customHeight="1">
      <c r="B46" s="47"/>
    </row>
  </sheetData>
  <mergeCells count="2">
    <mergeCell ref="A5:B5"/>
    <mergeCell ref="C5:E5"/>
  </mergeCells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0"/>
  <sheetViews>
    <sheetView showGridLines="0" showZeros="0" zoomScale="77" zoomScaleNormal="77" workbookViewId="0">
      <selection activeCell="E29" sqref="E29"/>
    </sheetView>
  </sheetViews>
  <sheetFormatPr defaultRowHeight="20.100000000000001" customHeight="1"/>
  <cols>
    <col min="1" max="1" width="14.5" style="39" customWidth="1"/>
    <col min="2" max="2" width="33.375" style="39" customWidth="1"/>
    <col min="3" max="5" width="20.625" style="39" customWidth="1"/>
    <col min="6" max="256" width="6.875" style="39"/>
    <col min="257" max="257" width="14.5" style="39" customWidth="1"/>
    <col min="258" max="258" width="33.375" style="39" customWidth="1"/>
    <col min="259" max="261" width="20.625" style="39" customWidth="1"/>
    <col min="262" max="512" width="6.875" style="39"/>
    <col min="513" max="513" width="14.5" style="39" customWidth="1"/>
    <col min="514" max="514" width="33.375" style="39" customWidth="1"/>
    <col min="515" max="517" width="20.625" style="39" customWidth="1"/>
    <col min="518" max="768" width="6.875" style="39"/>
    <col min="769" max="769" width="14.5" style="39" customWidth="1"/>
    <col min="770" max="770" width="33.375" style="39" customWidth="1"/>
    <col min="771" max="773" width="20.625" style="39" customWidth="1"/>
    <col min="774" max="1024" width="9" style="39"/>
    <col min="1025" max="1025" width="14.5" style="39" customWidth="1"/>
    <col min="1026" max="1026" width="33.375" style="39" customWidth="1"/>
    <col min="1027" max="1029" width="20.625" style="39" customWidth="1"/>
    <col min="1030" max="1280" width="6.875" style="39"/>
    <col min="1281" max="1281" width="14.5" style="39" customWidth="1"/>
    <col min="1282" max="1282" width="33.375" style="39" customWidth="1"/>
    <col min="1283" max="1285" width="20.625" style="39" customWidth="1"/>
    <col min="1286" max="1536" width="6.875" style="39"/>
    <col min="1537" max="1537" width="14.5" style="39" customWidth="1"/>
    <col min="1538" max="1538" width="33.375" style="39" customWidth="1"/>
    <col min="1539" max="1541" width="20.625" style="39" customWidth="1"/>
    <col min="1542" max="1792" width="6.875" style="39"/>
    <col min="1793" max="1793" width="14.5" style="39" customWidth="1"/>
    <col min="1794" max="1794" width="33.375" style="39" customWidth="1"/>
    <col min="1795" max="1797" width="20.625" style="39" customWidth="1"/>
    <col min="1798" max="2048" width="9" style="39"/>
    <col min="2049" max="2049" width="14.5" style="39" customWidth="1"/>
    <col min="2050" max="2050" width="33.375" style="39" customWidth="1"/>
    <col min="2051" max="2053" width="20.625" style="39" customWidth="1"/>
    <col min="2054" max="2304" width="6.875" style="39"/>
    <col min="2305" max="2305" width="14.5" style="39" customWidth="1"/>
    <col min="2306" max="2306" width="33.375" style="39" customWidth="1"/>
    <col min="2307" max="2309" width="20.625" style="39" customWidth="1"/>
    <col min="2310" max="2560" width="6.875" style="39"/>
    <col min="2561" max="2561" width="14.5" style="39" customWidth="1"/>
    <col min="2562" max="2562" width="33.375" style="39" customWidth="1"/>
    <col min="2563" max="2565" width="20.625" style="39" customWidth="1"/>
    <col min="2566" max="2816" width="6.875" style="39"/>
    <col min="2817" max="2817" width="14.5" style="39" customWidth="1"/>
    <col min="2818" max="2818" width="33.375" style="39" customWidth="1"/>
    <col min="2819" max="2821" width="20.625" style="39" customWidth="1"/>
    <col min="2822" max="3072" width="9" style="39"/>
    <col min="3073" max="3073" width="14.5" style="39" customWidth="1"/>
    <col min="3074" max="3074" width="33.375" style="39" customWidth="1"/>
    <col min="3075" max="3077" width="20.625" style="39" customWidth="1"/>
    <col min="3078" max="3328" width="6.875" style="39"/>
    <col min="3329" max="3329" width="14.5" style="39" customWidth="1"/>
    <col min="3330" max="3330" width="33.375" style="39" customWidth="1"/>
    <col min="3331" max="3333" width="20.625" style="39" customWidth="1"/>
    <col min="3334" max="3584" width="6.875" style="39"/>
    <col min="3585" max="3585" width="14.5" style="39" customWidth="1"/>
    <col min="3586" max="3586" width="33.375" style="39" customWidth="1"/>
    <col min="3587" max="3589" width="20.625" style="39" customWidth="1"/>
    <col min="3590" max="3840" width="6.875" style="39"/>
    <col min="3841" max="3841" width="14.5" style="39" customWidth="1"/>
    <col min="3842" max="3842" width="33.375" style="39" customWidth="1"/>
    <col min="3843" max="3845" width="20.625" style="39" customWidth="1"/>
    <col min="3846" max="4096" width="9" style="39"/>
    <col min="4097" max="4097" width="14.5" style="39" customWidth="1"/>
    <col min="4098" max="4098" width="33.375" style="39" customWidth="1"/>
    <col min="4099" max="4101" width="20.625" style="39" customWidth="1"/>
    <col min="4102" max="4352" width="6.875" style="39"/>
    <col min="4353" max="4353" width="14.5" style="39" customWidth="1"/>
    <col min="4354" max="4354" width="33.375" style="39" customWidth="1"/>
    <col min="4355" max="4357" width="20.625" style="39" customWidth="1"/>
    <col min="4358" max="4608" width="6.875" style="39"/>
    <col min="4609" max="4609" width="14.5" style="39" customWidth="1"/>
    <col min="4610" max="4610" width="33.375" style="39" customWidth="1"/>
    <col min="4611" max="4613" width="20.625" style="39" customWidth="1"/>
    <col min="4614" max="4864" width="6.875" style="39"/>
    <col min="4865" max="4865" width="14.5" style="39" customWidth="1"/>
    <col min="4866" max="4866" width="33.375" style="39" customWidth="1"/>
    <col min="4867" max="4869" width="20.625" style="39" customWidth="1"/>
    <col min="4870" max="5120" width="9" style="39"/>
    <col min="5121" max="5121" width="14.5" style="39" customWidth="1"/>
    <col min="5122" max="5122" width="33.375" style="39" customWidth="1"/>
    <col min="5123" max="5125" width="20.625" style="39" customWidth="1"/>
    <col min="5126" max="5376" width="6.875" style="39"/>
    <col min="5377" max="5377" width="14.5" style="39" customWidth="1"/>
    <col min="5378" max="5378" width="33.375" style="39" customWidth="1"/>
    <col min="5379" max="5381" width="20.625" style="39" customWidth="1"/>
    <col min="5382" max="5632" width="6.875" style="39"/>
    <col min="5633" max="5633" width="14.5" style="39" customWidth="1"/>
    <col min="5634" max="5634" width="33.375" style="39" customWidth="1"/>
    <col min="5635" max="5637" width="20.625" style="39" customWidth="1"/>
    <col min="5638" max="5888" width="6.875" style="39"/>
    <col min="5889" max="5889" width="14.5" style="39" customWidth="1"/>
    <col min="5890" max="5890" width="33.375" style="39" customWidth="1"/>
    <col min="5891" max="5893" width="20.625" style="39" customWidth="1"/>
    <col min="5894" max="6144" width="9" style="39"/>
    <col min="6145" max="6145" width="14.5" style="39" customWidth="1"/>
    <col min="6146" max="6146" width="33.375" style="39" customWidth="1"/>
    <col min="6147" max="6149" width="20.625" style="39" customWidth="1"/>
    <col min="6150" max="6400" width="6.875" style="39"/>
    <col min="6401" max="6401" width="14.5" style="39" customWidth="1"/>
    <col min="6402" max="6402" width="33.375" style="39" customWidth="1"/>
    <col min="6403" max="6405" width="20.625" style="39" customWidth="1"/>
    <col min="6406" max="6656" width="6.875" style="39"/>
    <col min="6657" max="6657" width="14.5" style="39" customWidth="1"/>
    <col min="6658" max="6658" width="33.375" style="39" customWidth="1"/>
    <col min="6659" max="6661" width="20.625" style="39" customWidth="1"/>
    <col min="6662" max="6912" width="6.875" style="39"/>
    <col min="6913" max="6913" width="14.5" style="39" customWidth="1"/>
    <col min="6914" max="6914" width="33.375" style="39" customWidth="1"/>
    <col min="6915" max="6917" width="20.625" style="39" customWidth="1"/>
    <col min="6918" max="7168" width="9" style="39"/>
    <col min="7169" max="7169" width="14.5" style="39" customWidth="1"/>
    <col min="7170" max="7170" width="33.375" style="39" customWidth="1"/>
    <col min="7171" max="7173" width="20.625" style="39" customWidth="1"/>
    <col min="7174" max="7424" width="6.875" style="39"/>
    <col min="7425" max="7425" width="14.5" style="39" customWidth="1"/>
    <col min="7426" max="7426" width="33.375" style="39" customWidth="1"/>
    <col min="7427" max="7429" width="20.625" style="39" customWidth="1"/>
    <col min="7430" max="7680" width="6.875" style="39"/>
    <col min="7681" max="7681" width="14.5" style="39" customWidth="1"/>
    <col min="7682" max="7682" width="33.375" style="39" customWidth="1"/>
    <col min="7683" max="7685" width="20.625" style="39" customWidth="1"/>
    <col min="7686" max="7936" width="6.875" style="39"/>
    <col min="7937" max="7937" width="14.5" style="39" customWidth="1"/>
    <col min="7938" max="7938" width="33.375" style="39" customWidth="1"/>
    <col min="7939" max="7941" width="20.625" style="39" customWidth="1"/>
    <col min="7942" max="8192" width="9" style="39"/>
    <col min="8193" max="8193" width="14.5" style="39" customWidth="1"/>
    <col min="8194" max="8194" width="33.375" style="39" customWidth="1"/>
    <col min="8195" max="8197" width="20.625" style="39" customWidth="1"/>
    <col min="8198" max="8448" width="6.875" style="39"/>
    <col min="8449" max="8449" width="14.5" style="39" customWidth="1"/>
    <col min="8450" max="8450" width="33.375" style="39" customWidth="1"/>
    <col min="8451" max="8453" width="20.625" style="39" customWidth="1"/>
    <col min="8454" max="8704" width="6.875" style="39"/>
    <col min="8705" max="8705" width="14.5" style="39" customWidth="1"/>
    <col min="8706" max="8706" width="33.375" style="39" customWidth="1"/>
    <col min="8707" max="8709" width="20.625" style="39" customWidth="1"/>
    <col min="8710" max="8960" width="6.875" style="39"/>
    <col min="8961" max="8961" width="14.5" style="39" customWidth="1"/>
    <col min="8962" max="8962" width="33.375" style="39" customWidth="1"/>
    <col min="8963" max="8965" width="20.625" style="39" customWidth="1"/>
    <col min="8966" max="9216" width="9" style="39"/>
    <col min="9217" max="9217" width="14.5" style="39" customWidth="1"/>
    <col min="9218" max="9218" width="33.375" style="39" customWidth="1"/>
    <col min="9219" max="9221" width="20.625" style="39" customWidth="1"/>
    <col min="9222" max="9472" width="6.875" style="39"/>
    <col min="9473" max="9473" width="14.5" style="39" customWidth="1"/>
    <col min="9474" max="9474" width="33.375" style="39" customWidth="1"/>
    <col min="9475" max="9477" width="20.625" style="39" customWidth="1"/>
    <col min="9478" max="9728" width="6.875" style="39"/>
    <col min="9729" max="9729" width="14.5" style="39" customWidth="1"/>
    <col min="9730" max="9730" width="33.375" style="39" customWidth="1"/>
    <col min="9731" max="9733" width="20.625" style="39" customWidth="1"/>
    <col min="9734" max="9984" width="6.875" style="39"/>
    <col min="9985" max="9985" width="14.5" style="39" customWidth="1"/>
    <col min="9986" max="9986" width="33.375" style="39" customWidth="1"/>
    <col min="9987" max="9989" width="20.625" style="39" customWidth="1"/>
    <col min="9990" max="10240" width="9" style="39"/>
    <col min="10241" max="10241" width="14.5" style="39" customWidth="1"/>
    <col min="10242" max="10242" width="33.375" style="39" customWidth="1"/>
    <col min="10243" max="10245" width="20.625" style="39" customWidth="1"/>
    <col min="10246" max="10496" width="6.875" style="39"/>
    <col min="10497" max="10497" width="14.5" style="39" customWidth="1"/>
    <col min="10498" max="10498" width="33.375" style="39" customWidth="1"/>
    <col min="10499" max="10501" width="20.625" style="39" customWidth="1"/>
    <col min="10502" max="10752" width="6.875" style="39"/>
    <col min="10753" max="10753" width="14.5" style="39" customWidth="1"/>
    <col min="10754" max="10754" width="33.375" style="39" customWidth="1"/>
    <col min="10755" max="10757" width="20.625" style="39" customWidth="1"/>
    <col min="10758" max="11008" width="6.875" style="39"/>
    <col min="11009" max="11009" width="14.5" style="39" customWidth="1"/>
    <col min="11010" max="11010" width="33.375" style="39" customWidth="1"/>
    <col min="11011" max="11013" width="20.625" style="39" customWidth="1"/>
    <col min="11014" max="11264" width="9" style="39"/>
    <col min="11265" max="11265" width="14.5" style="39" customWidth="1"/>
    <col min="11266" max="11266" width="33.375" style="39" customWidth="1"/>
    <col min="11267" max="11269" width="20.625" style="39" customWidth="1"/>
    <col min="11270" max="11520" width="6.875" style="39"/>
    <col min="11521" max="11521" width="14.5" style="39" customWidth="1"/>
    <col min="11522" max="11522" width="33.375" style="39" customWidth="1"/>
    <col min="11523" max="11525" width="20.625" style="39" customWidth="1"/>
    <col min="11526" max="11776" width="6.875" style="39"/>
    <col min="11777" max="11777" width="14.5" style="39" customWidth="1"/>
    <col min="11778" max="11778" width="33.375" style="39" customWidth="1"/>
    <col min="11779" max="11781" width="20.625" style="39" customWidth="1"/>
    <col min="11782" max="12032" width="6.875" style="39"/>
    <col min="12033" max="12033" width="14.5" style="39" customWidth="1"/>
    <col min="12034" max="12034" width="33.375" style="39" customWidth="1"/>
    <col min="12035" max="12037" width="20.625" style="39" customWidth="1"/>
    <col min="12038" max="12288" width="9" style="39"/>
    <col min="12289" max="12289" width="14.5" style="39" customWidth="1"/>
    <col min="12290" max="12290" width="33.375" style="39" customWidth="1"/>
    <col min="12291" max="12293" width="20.625" style="39" customWidth="1"/>
    <col min="12294" max="12544" width="6.875" style="39"/>
    <col min="12545" max="12545" width="14.5" style="39" customWidth="1"/>
    <col min="12546" max="12546" width="33.375" style="39" customWidth="1"/>
    <col min="12547" max="12549" width="20.625" style="39" customWidth="1"/>
    <col min="12550" max="12800" width="6.875" style="39"/>
    <col min="12801" max="12801" width="14.5" style="39" customWidth="1"/>
    <col min="12802" max="12802" width="33.375" style="39" customWidth="1"/>
    <col min="12803" max="12805" width="20.625" style="39" customWidth="1"/>
    <col min="12806" max="13056" width="6.875" style="39"/>
    <col min="13057" max="13057" width="14.5" style="39" customWidth="1"/>
    <col min="13058" max="13058" width="33.375" style="39" customWidth="1"/>
    <col min="13059" max="13061" width="20.625" style="39" customWidth="1"/>
    <col min="13062" max="13312" width="9" style="39"/>
    <col min="13313" max="13313" width="14.5" style="39" customWidth="1"/>
    <col min="13314" max="13314" width="33.375" style="39" customWidth="1"/>
    <col min="13315" max="13317" width="20.625" style="39" customWidth="1"/>
    <col min="13318" max="13568" width="6.875" style="39"/>
    <col min="13569" max="13569" width="14.5" style="39" customWidth="1"/>
    <col min="13570" max="13570" width="33.375" style="39" customWidth="1"/>
    <col min="13571" max="13573" width="20.625" style="39" customWidth="1"/>
    <col min="13574" max="13824" width="6.875" style="39"/>
    <col min="13825" max="13825" width="14.5" style="39" customWidth="1"/>
    <col min="13826" max="13826" width="33.375" style="39" customWidth="1"/>
    <col min="13827" max="13829" width="20.625" style="39" customWidth="1"/>
    <col min="13830" max="14080" width="6.875" style="39"/>
    <col min="14081" max="14081" width="14.5" style="39" customWidth="1"/>
    <col min="14082" max="14082" width="33.375" style="39" customWidth="1"/>
    <col min="14083" max="14085" width="20.625" style="39" customWidth="1"/>
    <col min="14086" max="14336" width="9" style="39"/>
    <col min="14337" max="14337" width="14.5" style="39" customWidth="1"/>
    <col min="14338" max="14338" width="33.375" style="39" customWidth="1"/>
    <col min="14339" max="14341" width="20.625" style="39" customWidth="1"/>
    <col min="14342" max="14592" width="6.875" style="39"/>
    <col min="14593" max="14593" width="14.5" style="39" customWidth="1"/>
    <col min="14594" max="14594" width="33.375" style="39" customWidth="1"/>
    <col min="14595" max="14597" width="20.625" style="39" customWidth="1"/>
    <col min="14598" max="14848" width="6.875" style="39"/>
    <col min="14849" max="14849" width="14.5" style="39" customWidth="1"/>
    <col min="14850" max="14850" width="33.375" style="39" customWidth="1"/>
    <col min="14851" max="14853" width="20.625" style="39" customWidth="1"/>
    <col min="14854" max="15104" width="6.875" style="39"/>
    <col min="15105" max="15105" width="14.5" style="39" customWidth="1"/>
    <col min="15106" max="15106" width="33.375" style="39" customWidth="1"/>
    <col min="15107" max="15109" width="20.625" style="39" customWidth="1"/>
    <col min="15110" max="15360" width="9" style="39"/>
    <col min="15361" max="15361" width="14.5" style="39" customWidth="1"/>
    <col min="15362" max="15362" width="33.375" style="39" customWidth="1"/>
    <col min="15363" max="15365" width="20.625" style="39" customWidth="1"/>
    <col min="15366" max="15616" width="6.875" style="39"/>
    <col min="15617" max="15617" width="14.5" style="39" customWidth="1"/>
    <col min="15618" max="15618" width="33.375" style="39" customWidth="1"/>
    <col min="15619" max="15621" width="20.625" style="39" customWidth="1"/>
    <col min="15622" max="15872" width="6.875" style="39"/>
    <col min="15873" max="15873" width="14.5" style="39" customWidth="1"/>
    <col min="15874" max="15874" width="33.375" style="39" customWidth="1"/>
    <col min="15875" max="15877" width="20.625" style="39" customWidth="1"/>
    <col min="15878" max="16128" width="6.875" style="39"/>
    <col min="16129" max="16129" width="14.5" style="39" customWidth="1"/>
    <col min="16130" max="16130" width="33.375" style="39" customWidth="1"/>
    <col min="16131" max="16133" width="20.625" style="39" customWidth="1"/>
    <col min="16134" max="16384" width="9" style="39"/>
  </cols>
  <sheetData>
    <row r="1" spans="1:11" ht="20.100000000000001" customHeight="1">
      <c r="A1" s="38" t="s">
        <v>333</v>
      </c>
      <c r="E1" s="48"/>
    </row>
    <row r="2" spans="1:11" ht="34.5" customHeight="1">
      <c r="A2" s="40"/>
      <c r="B2" s="141" t="s">
        <v>518</v>
      </c>
      <c r="C2" s="49"/>
      <c r="D2" s="49"/>
      <c r="E2" s="49"/>
    </row>
    <row r="3" spans="1:11" ht="20.100000000000001" customHeight="1">
      <c r="A3" s="49"/>
      <c r="B3" s="49"/>
      <c r="C3" s="49"/>
      <c r="D3" s="49"/>
      <c r="E3" s="49"/>
    </row>
    <row r="4" spans="1:11" s="51" customFormat="1" ht="20.100000000000001" customHeight="1">
      <c r="A4" s="43"/>
      <c r="B4" s="44"/>
      <c r="C4" s="44"/>
      <c r="D4" s="44"/>
      <c r="E4" s="50" t="s">
        <v>505</v>
      </c>
    </row>
    <row r="5" spans="1:11" s="51" customFormat="1" ht="20.100000000000001" customHeight="1">
      <c r="A5" s="213" t="s">
        <v>334</v>
      </c>
      <c r="B5" s="213"/>
      <c r="C5" s="213" t="s">
        <v>473</v>
      </c>
      <c r="D5" s="213"/>
      <c r="E5" s="213"/>
    </row>
    <row r="6" spans="1:11" s="51" customFormat="1" ht="20.100000000000001" customHeight="1">
      <c r="A6" s="52" t="s">
        <v>328</v>
      </c>
      <c r="B6" s="52" t="s">
        <v>329</v>
      </c>
      <c r="C6" s="52" t="s">
        <v>315</v>
      </c>
      <c r="D6" s="52" t="s">
        <v>335</v>
      </c>
      <c r="E6" s="52" t="s">
        <v>336</v>
      </c>
    </row>
    <row r="7" spans="1:11" s="51" customFormat="1" ht="20.100000000000001" customHeight="1">
      <c r="A7" s="53" t="s">
        <v>337</v>
      </c>
      <c r="B7" s="54" t="s">
        <v>338</v>
      </c>
      <c r="C7" s="173">
        <v>7327346</v>
      </c>
      <c r="D7" s="173">
        <v>5981676</v>
      </c>
      <c r="E7" s="175">
        <v>1345670</v>
      </c>
      <c r="J7" s="56"/>
    </row>
    <row r="8" spans="1:11" s="51" customFormat="1" ht="20.100000000000001" customHeight="1">
      <c r="A8" s="57" t="s">
        <v>339</v>
      </c>
      <c r="B8" s="58" t="s">
        <v>340</v>
      </c>
      <c r="C8" s="173">
        <v>4710566</v>
      </c>
      <c r="D8" s="210">
        <v>4710566</v>
      </c>
      <c r="E8" s="55"/>
      <c r="G8" s="56"/>
    </row>
    <row r="9" spans="1:11" s="51" customFormat="1" ht="20.100000000000001" customHeight="1">
      <c r="A9" s="57" t="s">
        <v>341</v>
      </c>
      <c r="B9" s="58" t="s">
        <v>342</v>
      </c>
      <c r="C9" s="173">
        <v>1170168</v>
      </c>
      <c r="D9" s="173">
        <v>1170168</v>
      </c>
      <c r="E9" s="55"/>
      <c r="F9" s="56"/>
      <c r="G9" s="56"/>
      <c r="K9" s="56"/>
    </row>
    <row r="10" spans="1:11" s="51" customFormat="1" ht="20.100000000000001" customHeight="1">
      <c r="A10" s="57" t="s">
        <v>343</v>
      </c>
      <c r="B10" s="58" t="s">
        <v>344</v>
      </c>
      <c r="C10" s="173">
        <v>686268</v>
      </c>
      <c r="D10" s="173">
        <v>686268</v>
      </c>
      <c r="E10" s="55"/>
      <c r="F10" s="56"/>
      <c r="H10" s="56"/>
    </row>
    <row r="11" spans="1:11" s="51" customFormat="1" ht="20.100000000000001" customHeight="1">
      <c r="A11" s="57" t="s">
        <v>345</v>
      </c>
      <c r="B11" s="58" t="s">
        <v>346</v>
      </c>
      <c r="C11" s="173">
        <v>121831</v>
      </c>
      <c r="D11" s="173">
        <v>121831</v>
      </c>
      <c r="E11" s="55"/>
      <c r="F11" s="56"/>
      <c r="H11" s="56"/>
    </row>
    <row r="12" spans="1:11" s="51" customFormat="1" ht="20.100000000000001" customHeight="1">
      <c r="A12" s="57" t="s">
        <v>347</v>
      </c>
      <c r="B12" s="58" t="s">
        <v>348</v>
      </c>
      <c r="C12" s="173">
        <v>733560</v>
      </c>
      <c r="D12" s="173">
        <v>733560</v>
      </c>
      <c r="E12" s="55"/>
      <c r="F12" s="56"/>
      <c r="G12" s="56"/>
      <c r="H12" s="56"/>
    </row>
    <row r="13" spans="1:11" s="51" customFormat="1" ht="20.100000000000001" customHeight="1">
      <c r="A13" s="57" t="s">
        <v>349</v>
      </c>
      <c r="B13" s="58" t="s">
        <v>350</v>
      </c>
      <c r="C13" s="173">
        <v>366251</v>
      </c>
      <c r="D13" s="173">
        <v>366251</v>
      </c>
      <c r="E13" s="55"/>
      <c r="F13" s="56"/>
      <c r="J13" s="56"/>
    </row>
    <row r="14" spans="1:11" s="51" customFormat="1" ht="20.100000000000001" customHeight="1">
      <c r="A14" s="57" t="s">
        <v>351</v>
      </c>
      <c r="B14" s="58" t="s">
        <v>352</v>
      </c>
      <c r="C14" s="173">
        <v>183126</v>
      </c>
      <c r="D14" s="173">
        <v>183126</v>
      </c>
      <c r="E14" s="55"/>
      <c r="F14" s="56"/>
      <c r="G14" s="56"/>
      <c r="K14" s="56"/>
    </row>
    <row r="15" spans="1:11" s="51" customFormat="1" ht="20.100000000000001" customHeight="1">
      <c r="A15" s="57" t="s">
        <v>353</v>
      </c>
      <c r="B15" s="58" t="s">
        <v>354</v>
      </c>
      <c r="C15" s="173">
        <v>195906</v>
      </c>
      <c r="D15" s="173">
        <v>195906</v>
      </c>
      <c r="E15" s="55"/>
      <c r="F15" s="56"/>
      <c r="G15" s="56"/>
      <c r="H15" s="56"/>
      <c r="K15" s="56"/>
    </row>
    <row r="16" spans="1:11" s="51" customFormat="1" ht="20.100000000000001" customHeight="1">
      <c r="A16" s="57" t="s">
        <v>355</v>
      </c>
      <c r="B16" s="58" t="s">
        <v>356</v>
      </c>
      <c r="C16" s="173">
        <v>76009</v>
      </c>
      <c r="D16" s="173">
        <v>76009</v>
      </c>
      <c r="E16" s="55"/>
      <c r="F16" s="56"/>
      <c r="G16" s="56"/>
      <c r="K16" s="56"/>
    </row>
    <row r="17" spans="1:16" s="51" customFormat="1" ht="20.100000000000001" customHeight="1">
      <c r="A17" s="57" t="s">
        <v>357</v>
      </c>
      <c r="B17" s="58" t="s">
        <v>358</v>
      </c>
      <c r="C17" s="55"/>
      <c r="D17" s="55"/>
      <c r="E17" s="55"/>
      <c r="F17" s="56"/>
      <c r="G17" s="56"/>
      <c r="K17" s="56"/>
    </row>
    <row r="18" spans="1:16" s="51" customFormat="1" ht="20.100000000000001" customHeight="1">
      <c r="A18" s="57" t="s">
        <v>359</v>
      </c>
      <c r="B18" s="58" t="s">
        <v>360</v>
      </c>
      <c r="C18" s="174">
        <v>276567</v>
      </c>
      <c r="D18" s="174">
        <v>276567</v>
      </c>
      <c r="E18" s="55"/>
      <c r="F18" s="56"/>
      <c r="G18" s="56"/>
      <c r="K18" s="56"/>
    </row>
    <row r="19" spans="1:16" s="51" customFormat="1" ht="20.100000000000001" customHeight="1">
      <c r="A19" s="57" t="s">
        <v>361</v>
      </c>
      <c r="B19" s="58" t="s">
        <v>362</v>
      </c>
      <c r="C19" s="175">
        <v>49600</v>
      </c>
      <c r="D19" s="175">
        <v>49600</v>
      </c>
      <c r="E19" s="55"/>
      <c r="F19" s="56"/>
      <c r="G19" s="56"/>
      <c r="I19" s="56"/>
      <c r="K19" s="56"/>
    </row>
    <row r="20" spans="1:16" s="51" customFormat="1" ht="20.100000000000001" customHeight="1">
      <c r="A20" s="57" t="s">
        <v>363</v>
      </c>
      <c r="B20" s="58" t="s">
        <v>364</v>
      </c>
      <c r="C20" s="175">
        <v>851280</v>
      </c>
      <c r="D20" s="175">
        <v>851280</v>
      </c>
      <c r="E20" s="55"/>
      <c r="F20" s="56"/>
      <c r="G20" s="56"/>
      <c r="K20" s="56"/>
    </row>
    <row r="21" spans="1:16" s="51" customFormat="1" ht="20.100000000000001" customHeight="1">
      <c r="A21" s="57" t="s">
        <v>365</v>
      </c>
      <c r="B21" s="58" t="s">
        <v>366</v>
      </c>
      <c r="C21" s="175">
        <v>1345670</v>
      </c>
      <c r="D21" s="175"/>
      <c r="E21" s="175">
        <v>1345670</v>
      </c>
      <c r="F21" s="56"/>
      <c r="G21" s="56"/>
    </row>
    <row r="22" spans="1:16" s="51" customFormat="1" ht="20.100000000000001" customHeight="1">
      <c r="A22" s="57" t="s">
        <v>367</v>
      </c>
      <c r="B22" s="60" t="s">
        <v>368</v>
      </c>
      <c r="C22" s="175">
        <v>70000</v>
      </c>
      <c r="D22" s="175"/>
      <c r="E22" s="175">
        <v>70000</v>
      </c>
      <c r="F22" s="56"/>
      <c r="G22" s="56"/>
      <c r="H22" s="56"/>
      <c r="N22" s="56"/>
    </row>
    <row r="23" spans="1:16" s="51" customFormat="1" ht="20.100000000000001" customHeight="1">
      <c r="A23" s="57" t="s">
        <v>369</v>
      </c>
      <c r="B23" s="61" t="s">
        <v>370</v>
      </c>
      <c r="C23" s="175">
        <v>30000</v>
      </c>
      <c r="D23" s="175"/>
      <c r="E23" s="175">
        <v>30000</v>
      </c>
      <c r="F23" s="56"/>
      <c r="G23" s="56"/>
    </row>
    <row r="24" spans="1:16" s="51" customFormat="1" ht="20.100000000000001" customHeight="1">
      <c r="A24" s="57" t="s">
        <v>371</v>
      </c>
      <c r="B24" s="61" t="s">
        <v>372</v>
      </c>
      <c r="C24" s="55"/>
      <c r="D24" s="55"/>
      <c r="E24" s="152"/>
      <c r="F24" s="56"/>
      <c r="H24" s="56"/>
      <c r="J24" s="56"/>
    </row>
    <row r="25" spans="1:16" s="51" customFormat="1" ht="20.100000000000001" customHeight="1">
      <c r="A25" s="57" t="s">
        <v>373</v>
      </c>
      <c r="B25" s="61" t="s">
        <v>374</v>
      </c>
      <c r="C25" s="55"/>
      <c r="D25" s="55"/>
      <c r="E25" s="152"/>
      <c r="F25" s="56"/>
      <c r="G25" s="56"/>
      <c r="H25" s="56"/>
    </row>
    <row r="26" spans="1:16" s="51" customFormat="1" ht="20.100000000000001" customHeight="1">
      <c r="A26" s="57" t="s">
        <v>375</v>
      </c>
      <c r="B26" s="61" t="s">
        <v>376</v>
      </c>
      <c r="C26" s="176">
        <v>1200</v>
      </c>
      <c r="D26" s="176"/>
      <c r="E26" s="176">
        <v>1200</v>
      </c>
      <c r="F26" s="56"/>
    </row>
    <row r="27" spans="1:16" s="51" customFormat="1" ht="20.100000000000001" customHeight="1">
      <c r="A27" s="57" t="s">
        <v>377</v>
      </c>
      <c r="B27" s="61" t="s">
        <v>378</v>
      </c>
      <c r="C27" s="176">
        <v>18000</v>
      </c>
      <c r="D27" s="176"/>
      <c r="E27" s="176">
        <v>18000</v>
      </c>
      <c r="F27" s="56"/>
      <c r="G27" s="56"/>
      <c r="I27" s="56"/>
      <c r="L27" s="56"/>
    </row>
    <row r="28" spans="1:16" s="51" customFormat="1" ht="20.100000000000001" customHeight="1">
      <c r="A28" s="57" t="s">
        <v>379</v>
      </c>
      <c r="B28" s="61" t="s">
        <v>380</v>
      </c>
      <c r="C28" s="176">
        <v>88100</v>
      </c>
      <c r="D28" s="176"/>
      <c r="E28" s="176">
        <v>88100</v>
      </c>
      <c r="F28" s="56"/>
      <c r="G28" s="56"/>
      <c r="H28" s="56"/>
    </row>
    <row r="29" spans="1:16" s="51" customFormat="1" ht="20.100000000000001" customHeight="1">
      <c r="A29" s="57" t="s">
        <v>381</v>
      </c>
      <c r="B29" s="61" t="s">
        <v>382</v>
      </c>
      <c r="C29" s="55"/>
      <c r="D29" s="55"/>
      <c r="E29" s="152"/>
      <c r="F29" s="56"/>
      <c r="G29" s="56"/>
    </row>
    <row r="30" spans="1:16" s="51" customFormat="1" ht="20.100000000000001" customHeight="1">
      <c r="A30" s="57" t="s">
        <v>383</v>
      </c>
      <c r="B30" s="61" t="s">
        <v>384</v>
      </c>
      <c r="C30" s="55"/>
      <c r="D30" s="55"/>
      <c r="E30" s="152"/>
      <c r="F30" s="56"/>
      <c r="G30" s="56"/>
    </row>
    <row r="31" spans="1:16" s="51" customFormat="1" ht="20.100000000000001" customHeight="1">
      <c r="A31" s="57" t="s">
        <v>385</v>
      </c>
      <c r="B31" s="60" t="s">
        <v>386</v>
      </c>
      <c r="C31" s="177">
        <v>434500</v>
      </c>
      <c r="D31" s="177"/>
      <c r="E31" s="177">
        <v>434500</v>
      </c>
      <c r="F31" s="56"/>
      <c r="G31" s="56"/>
    </row>
    <row r="32" spans="1:16" s="51" customFormat="1" ht="20.100000000000001" customHeight="1">
      <c r="A32" s="57" t="s">
        <v>387</v>
      </c>
      <c r="B32" s="60" t="s">
        <v>388</v>
      </c>
      <c r="C32" s="55"/>
      <c r="D32" s="55"/>
      <c r="E32" s="152"/>
      <c r="F32" s="56"/>
      <c r="G32" s="56"/>
      <c r="P32" s="56"/>
    </row>
    <row r="33" spans="1:19" s="51" customFormat="1" ht="20.100000000000001" customHeight="1">
      <c r="A33" s="57" t="s">
        <v>389</v>
      </c>
      <c r="B33" s="61" t="s">
        <v>390</v>
      </c>
      <c r="C33" s="178">
        <v>60000</v>
      </c>
      <c r="D33" s="178"/>
      <c r="E33" s="178">
        <v>60000</v>
      </c>
      <c r="F33" s="56"/>
      <c r="G33" s="56"/>
      <c r="H33" s="56"/>
      <c r="K33" s="56"/>
    </row>
    <row r="34" spans="1:19" s="51" customFormat="1" ht="20.100000000000001" customHeight="1">
      <c r="A34" s="57" t="s">
        <v>391</v>
      </c>
      <c r="B34" s="61" t="s">
        <v>392</v>
      </c>
      <c r="C34" s="55"/>
      <c r="D34" s="55"/>
      <c r="E34" s="152"/>
      <c r="F34" s="56"/>
      <c r="G34" s="56"/>
      <c r="H34" s="56"/>
      <c r="I34" s="56"/>
    </row>
    <row r="35" spans="1:19" s="51" customFormat="1" ht="20.100000000000001" customHeight="1">
      <c r="A35" s="57" t="s">
        <v>393</v>
      </c>
      <c r="B35" s="61" t="s">
        <v>394</v>
      </c>
      <c r="C35" s="179">
        <v>30000</v>
      </c>
      <c r="D35" s="179"/>
      <c r="E35" s="179">
        <v>30000</v>
      </c>
      <c r="F35" s="56"/>
      <c r="G35" s="56"/>
      <c r="H35" s="56"/>
      <c r="I35" s="56"/>
      <c r="J35" s="56"/>
    </row>
    <row r="36" spans="1:19" s="51" customFormat="1" ht="20.100000000000001" customHeight="1">
      <c r="A36" s="57" t="s">
        <v>395</v>
      </c>
      <c r="B36" s="61" t="s">
        <v>396</v>
      </c>
      <c r="C36" s="180">
        <v>17552</v>
      </c>
      <c r="D36" s="180"/>
      <c r="E36" s="180">
        <v>17552</v>
      </c>
      <c r="F36" s="56"/>
      <c r="G36" s="56"/>
      <c r="H36" s="56"/>
    </row>
    <row r="37" spans="1:19" s="51" customFormat="1" ht="20.100000000000001" customHeight="1">
      <c r="A37" s="57" t="s">
        <v>397</v>
      </c>
      <c r="B37" s="61" t="s">
        <v>398</v>
      </c>
      <c r="C37" s="180">
        <v>6300</v>
      </c>
      <c r="D37" s="180"/>
      <c r="E37" s="180">
        <v>6300</v>
      </c>
      <c r="F37" s="56"/>
      <c r="I37" s="56"/>
    </row>
    <row r="38" spans="1:19" s="51" customFormat="1" ht="20.100000000000001" customHeight="1">
      <c r="A38" s="57" t="s">
        <v>399</v>
      </c>
      <c r="B38" s="61" t="s">
        <v>400</v>
      </c>
      <c r="C38" s="55"/>
      <c r="D38" s="55"/>
      <c r="E38" s="152"/>
      <c r="F38" s="56"/>
      <c r="G38" s="56"/>
      <c r="H38" s="56"/>
    </row>
    <row r="39" spans="1:19" s="51" customFormat="1" ht="20.100000000000001" customHeight="1">
      <c r="A39" s="57" t="s">
        <v>401</v>
      </c>
      <c r="B39" s="61" t="s">
        <v>402</v>
      </c>
      <c r="C39" s="55"/>
      <c r="D39" s="55"/>
      <c r="E39" s="152"/>
      <c r="F39" s="56"/>
    </row>
    <row r="40" spans="1:19" s="51" customFormat="1" ht="20.100000000000001" customHeight="1">
      <c r="A40" s="57" t="s">
        <v>403</v>
      </c>
      <c r="B40" s="61" t="s">
        <v>404</v>
      </c>
      <c r="C40" s="55"/>
      <c r="D40" s="55"/>
      <c r="E40" s="152"/>
      <c r="F40" s="56"/>
      <c r="G40" s="56"/>
      <c r="H40" s="56"/>
    </row>
    <row r="41" spans="1:19" s="51" customFormat="1" ht="20.100000000000001" customHeight="1">
      <c r="A41" s="57" t="s">
        <v>405</v>
      </c>
      <c r="B41" s="61" t="s">
        <v>406</v>
      </c>
      <c r="C41" s="55"/>
      <c r="D41" s="55"/>
      <c r="E41" s="152"/>
      <c r="F41" s="56"/>
      <c r="G41" s="56"/>
      <c r="H41" s="56"/>
    </row>
    <row r="42" spans="1:19" s="51" customFormat="1" ht="20.100000000000001" customHeight="1">
      <c r="A42" s="57" t="s">
        <v>407</v>
      </c>
      <c r="B42" s="61" t="s">
        <v>408</v>
      </c>
      <c r="C42" s="55"/>
      <c r="D42" s="55"/>
      <c r="E42" s="152"/>
      <c r="F42" s="56"/>
      <c r="G42" s="56"/>
      <c r="J42" s="56"/>
      <c r="S42" s="56"/>
    </row>
    <row r="43" spans="1:19" s="51" customFormat="1" ht="20.100000000000001" customHeight="1">
      <c r="A43" s="57" t="s">
        <v>409</v>
      </c>
      <c r="B43" s="61" t="s">
        <v>410</v>
      </c>
      <c r="C43" s="55"/>
      <c r="D43" s="55"/>
      <c r="E43" s="152"/>
      <c r="F43" s="56"/>
      <c r="G43" s="56"/>
    </row>
    <row r="44" spans="1:19" s="51" customFormat="1" ht="20.100000000000001" customHeight="1">
      <c r="A44" s="57" t="s">
        <v>411</v>
      </c>
      <c r="B44" s="60" t="s">
        <v>412</v>
      </c>
      <c r="C44" s="182">
        <v>71262</v>
      </c>
      <c r="D44" s="182"/>
      <c r="E44" s="182">
        <v>71262</v>
      </c>
      <c r="F44" s="56"/>
      <c r="G44" s="56"/>
      <c r="H44" s="56"/>
      <c r="I44" s="56"/>
    </row>
    <row r="45" spans="1:19" s="51" customFormat="1" ht="20.100000000000001" customHeight="1">
      <c r="A45" s="57" t="s">
        <v>413</v>
      </c>
      <c r="B45" s="61" t="s">
        <v>414</v>
      </c>
      <c r="C45" s="182">
        <v>40956</v>
      </c>
      <c r="D45" s="182"/>
      <c r="E45" s="182">
        <v>40956</v>
      </c>
      <c r="F45" s="56"/>
      <c r="G45" s="56"/>
    </row>
    <row r="46" spans="1:19" s="51" customFormat="1" ht="20.100000000000001" customHeight="1">
      <c r="A46" s="57" t="s">
        <v>415</v>
      </c>
      <c r="B46" s="61" t="s">
        <v>416</v>
      </c>
      <c r="C46" s="182">
        <v>60000</v>
      </c>
      <c r="D46" s="182"/>
      <c r="E46" s="182">
        <v>60000</v>
      </c>
      <c r="F46" s="56"/>
      <c r="G46" s="56"/>
      <c r="I46" s="56"/>
      <c r="P46" s="56"/>
    </row>
    <row r="47" spans="1:19" s="51" customFormat="1" ht="20.100000000000001" customHeight="1">
      <c r="A47" s="57" t="s">
        <v>417</v>
      </c>
      <c r="B47" s="61" t="s">
        <v>418</v>
      </c>
      <c r="C47" s="182">
        <v>142800</v>
      </c>
      <c r="D47" s="182"/>
      <c r="E47" s="182">
        <v>142800</v>
      </c>
      <c r="F47" s="56"/>
      <c r="G47" s="56"/>
      <c r="H47" s="56"/>
      <c r="P47" s="56"/>
    </row>
    <row r="48" spans="1:19" s="51" customFormat="1" ht="20.100000000000001" customHeight="1">
      <c r="A48" s="57" t="s">
        <v>419</v>
      </c>
      <c r="B48" s="61" t="s">
        <v>420</v>
      </c>
      <c r="C48" s="55"/>
      <c r="D48" s="55"/>
      <c r="E48" s="152"/>
      <c r="F48" s="56"/>
      <c r="G48" s="56"/>
      <c r="H48" s="56"/>
      <c r="J48" s="56"/>
    </row>
    <row r="49" spans="1:14" s="51" customFormat="1" ht="20.100000000000001" customHeight="1">
      <c r="A49" s="57" t="s">
        <v>421</v>
      </c>
      <c r="B49" s="61" t="s">
        <v>422</v>
      </c>
      <c r="C49" s="183">
        <v>275000</v>
      </c>
      <c r="D49" s="183"/>
      <c r="E49" s="183">
        <v>275000</v>
      </c>
      <c r="F49" s="56"/>
      <c r="G49" s="56"/>
      <c r="H49" s="56"/>
      <c r="I49" s="56"/>
    </row>
    <row r="50" spans="1:14" s="51" customFormat="1" ht="20.100000000000001" customHeight="1">
      <c r="A50" s="57" t="s">
        <v>423</v>
      </c>
      <c r="B50" s="58" t="s">
        <v>424</v>
      </c>
      <c r="C50" s="184">
        <v>1271110</v>
      </c>
      <c r="D50" s="184">
        <v>1271110</v>
      </c>
      <c r="E50" s="184"/>
      <c r="F50" s="56"/>
      <c r="H50" s="56"/>
    </row>
    <row r="51" spans="1:14" s="51" customFormat="1" ht="20.100000000000001" customHeight="1">
      <c r="A51" s="160"/>
      <c r="B51" s="159" t="s">
        <v>545</v>
      </c>
      <c r="C51" s="184">
        <v>114258</v>
      </c>
      <c r="D51" s="184">
        <v>114258</v>
      </c>
      <c r="E51" s="184"/>
      <c r="F51" s="56"/>
      <c r="H51" s="56"/>
    </row>
    <row r="52" spans="1:14" s="51" customFormat="1" ht="20.100000000000001" customHeight="1">
      <c r="A52" s="57" t="s">
        <v>425</v>
      </c>
      <c r="B52" s="61" t="s">
        <v>426</v>
      </c>
      <c r="C52" s="184">
        <v>21552</v>
      </c>
      <c r="D52" s="184">
        <v>21552</v>
      </c>
      <c r="E52" s="184"/>
      <c r="F52" s="56"/>
      <c r="G52" s="56"/>
    </row>
    <row r="53" spans="1:14" s="51" customFormat="1" ht="20.100000000000001" customHeight="1">
      <c r="A53" s="57" t="s">
        <v>427</v>
      </c>
      <c r="B53" s="61" t="s">
        <v>428</v>
      </c>
      <c r="C53" s="184"/>
      <c r="D53" s="184"/>
      <c r="E53" s="55"/>
      <c r="F53" s="56"/>
      <c r="G53" s="56"/>
      <c r="I53" s="56"/>
      <c r="J53" s="56"/>
    </row>
    <row r="54" spans="1:14" s="51" customFormat="1" ht="20.100000000000001" customHeight="1">
      <c r="A54" s="57" t="s">
        <v>429</v>
      </c>
      <c r="B54" s="61" t="s">
        <v>362</v>
      </c>
      <c r="C54" s="55"/>
      <c r="D54" s="55"/>
      <c r="E54" s="55"/>
      <c r="F54" s="56"/>
      <c r="G54" s="56"/>
      <c r="H54" s="56"/>
    </row>
    <row r="55" spans="1:14" s="51" customFormat="1" ht="20.100000000000001" customHeight="1">
      <c r="A55" s="57" t="s">
        <v>430</v>
      </c>
      <c r="B55" s="61" t="s">
        <v>431</v>
      </c>
      <c r="C55" s="55"/>
      <c r="D55" s="55"/>
      <c r="E55" s="55"/>
      <c r="F55" s="56"/>
      <c r="G55" s="56"/>
    </row>
    <row r="56" spans="1:14" s="51" customFormat="1" ht="20.100000000000001" customHeight="1">
      <c r="A56" s="57" t="s">
        <v>432</v>
      </c>
      <c r="B56" s="61" t="s">
        <v>433</v>
      </c>
      <c r="C56" s="55"/>
      <c r="D56" s="55"/>
      <c r="E56" s="55"/>
      <c r="F56" s="56"/>
      <c r="G56" s="56"/>
    </row>
    <row r="57" spans="1:14" s="51" customFormat="1" ht="20.100000000000001" customHeight="1">
      <c r="A57" s="57" t="s">
        <v>434</v>
      </c>
      <c r="B57" s="61" t="s">
        <v>435</v>
      </c>
      <c r="C57" s="55"/>
      <c r="D57" s="55"/>
      <c r="E57" s="55"/>
      <c r="F57" s="56"/>
      <c r="G57" s="56"/>
    </row>
    <row r="58" spans="1:14" s="51" customFormat="1" ht="20.100000000000001" customHeight="1">
      <c r="A58" s="57" t="s">
        <v>436</v>
      </c>
      <c r="B58" s="61" t="s">
        <v>437</v>
      </c>
      <c r="C58" s="185">
        <v>1135300</v>
      </c>
      <c r="D58" s="185">
        <v>1135300</v>
      </c>
      <c r="E58" s="185"/>
      <c r="F58" s="56"/>
    </row>
    <row r="59" spans="1:14" ht="20.100000000000001" customHeight="1">
      <c r="C59" s="47"/>
      <c r="D59" s="47"/>
      <c r="E59" s="47"/>
    </row>
    <row r="60" spans="1:14" ht="20.100000000000001" customHeight="1">
      <c r="D60" s="47"/>
      <c r="E60" s="47"/>
      <c r="F60" s="47"/>
      <c r="N60" s="47"/>
    </row>
  </sheetData>
  <mergeCells count="2">
    <mergeCell ref="A5:B5"/>
    <mergeCell ref="C5:E5"/>
  </mergeCells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fitToHeight="100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"/>
  <sheetViews>
    <sheetView showGridLines="0" showZeros="0" workbookViewId="0">
      <selection activeCell="A10" sqref="A10:XFD13"/>
    </sheetView>
  </sheetViews>
  <sheetFormatPr defaultRowHeight="12.75" customHeight="1"/>
  <cols>
    <col min="1" max="1" width="47.125" style="39" customWidth="1"/>
    <col min="2" max="2" width="12.5" style="39" customWidth="1"/>
    <col min="3" max="6" width="11.625" style="39" customWidth="1"/>
    <col min="7" max="233" width="6.875" style="39"/>
    <col min="234" max="245" width="11.625" style="39" customWidth="1"/>
    <col min="246" max="489" width="6.875" style="39"/>
    <col min="490" max="501" width="11.625" style="39" customWidth="1"/>
    <col min="502" max="745" width="6.875" style="39"/>
    <col min="746" max="757" width="11.625" style="39" customWidth="1"/>
    <col min="758" max="1001" width="6.875" style="39"/>
    <col min="1002" max="1013" width="11.625" style="39" customWidth="1"/>
    <col min="1014" max="1257" width="9" style="39"/>
    <col min="1258" max="1269" width="11.625" style="39" customWidth="1"/>
    <col min="1270" max="1513" width="6.875" style="39"/>
    <col min="1514" max="1525" width="11.625" style="39" customWidth="1"/>
    <col min="1526" max="1769" width="6.875" style="39"/>
    <col min="1770" max="1781" width="11.625" style="39" customWidth="1"/>
    <col min="1782" max="2025" width="6.875" style="39"/>
    <col min="2026" max="2037" width="11.625" style="39" customWidth="1"/>
    <col min="2038" max="2281" width="9" style="39"/>
    <col min="2282" max="2293" width="11.625" style="39" customWidth="1"/>
    <col min="2294" max="2537" width="6.875" style="39"/>
    <col min="2538" max="2549" width="11.625" style="39" customWidth="1"/>
    <col min="2550" max="2793" width="6.875" style="39"/>
    <col min="2794" max="2805" width="11.625" style="39" customWidth="1"/>
    <col min="2806" max="3049" width="6.875" style="39"/>
    <col min="3050" max="3061" width="11.625" style="39" customWidth="1"/>
    <col min="3062" max="3305" width="9" style="39"/>
    <col min="3306" max="3317" width="11.625" style="39" customWidth="1"/>
    <col min="3318" max="3561" width="6.875" style="39"/>
    <col min="3562" max="3573" width="11.625" style="39" customWidth="1"/>
    <col min="3574" max="3817" width="6.875" style="39"/>
    <col min="3818" max="3829" width="11.625" style="39" customWidth="1"/>
    <col min="3830" max="4073" width="6.875" style="39"/>
    <col min="4074" max="4085" width="11.625" style="39" customWidth="1"/>
    <col min="4086" max="4329" width="9" style="39"/>
    <col min="4330" max="4341" width="11.625" style="39" customWidth="1"/>
    <col min="4342" max="4585" width="6.875" style="39"/>
    <col min="4586" max="4597" width="11.625" style="39" customWidth="1"/>
    <col min="4598" max="4841" width="6.875" style="39"/>
    <col min="4842" max="4853" width="11.625" style="39" customWidth="1"/>
    <col min="4854" max="5097" width="6.875" style="39"/>
    <col min="5098" max="5109" width="11.625" style="39" customWidth="1"/>
    <col min="5110" max="5353" width="9" style="39"/>
    <col min="5354" max="5365" width="11.625" style="39" customWidth="1"/>
    <col min="5366" max="5609" width="6.875" style="39"/>
    <col min="5610" max="5621" width="11.625" style="39" customWidth="1"/>
    <col min="5622" max="5865" width="6.875" style="39"/>
    <col min="5866" max="5877" width="11.625" style="39" customWidth="1"/>
    <col min="5878" max="6121" width="6.875" style="39"/>
    <col min="6122" max="6133" width="11.625" style="39" customWidth="1"/>
    <col min="6134" max="6377" width="9" style="39"/>
    <col min="6378" max="6389" width="11.625" style="39" customWidth="1"/>
    <col min="6390" max="6633" width="6.875" style="39"/>
    <col min="6634" max="6645" width="11.625" style="39" customWidth="1"/>
    <col min="6646" max="6889" width="6.875" style="39"/>
    <col min="6890" max="6901" width="11.625" style="39" customWidth="1"/>
    <col min="6902" max="7145" width="6.875" style="39"/>
    <col min="7146" max="7157" width="11.625" style="39" customWidth="1"/>
    <col min="7158" max="7401" width="9" style="39"/>
    <col min="7402" max="7413" width="11.625" style="39" customWidth="1"/>
    <col min="7414" max="7657" width="6.875" style="39"/>
    <col min="7658" max="7669" width="11.625" style="39" customWidth="1"/>
    <col min="7670" max="7913" width="6.875" style="39"/>
    <col min="7914" max="7925" width="11.625" style="39" customWidth="1"/>
    <col min="7926" max="8169" width="6.875" style="39"/>
    <col min="8170" max="8181" width="11.625" style="39" customWidth="1"/>
    <col min="8182" max="8425" width="9" style="39"/>
    <col min="8426" max="8437" width="11.625" style="39" customWidth="1"/>
    <col min="8438" max="8681" width="6.875" style="39"/>
    <col min="8682" max="8693" width="11.625" style="39" customWidth="1"/>
    <col min="8694" max="8937" width="6.875" style="39"/>
    <col min="8938" max="8949" width="11.625" style="39" customWidth="1"/>
    <col min="8950" max="9193" width="6.875" style="39"/>
    <col min="9194" max="9205" width="11.625" style="39" customWidth="1"/>
    <col min="9206" max="9449" width="9" style="39"/>
    <col min="9450" max="9461" width="11.625" style="39" customWidth="1"/>
    <col min="9462" max="9705" width="6.875" style="39"/>
    <col min="9706" max="9717" width="11.625" style="39" customWidth="1"/>
    <col min="9718" max="9961" width="6.875" style="39"/>
    <col min="9962" max="9973" width="11.625" style="39" customWidth="1"/>
    <col min="9974" max="10217" width="6.875" style="39"/>
    <col min="10218" max="10229" width="11.625" style="39" customWidth="1"/>
    <col min="10230" max="10473" width="9" style="39"/>
    <col min="10474" max="10485" width="11.625" style="39" customWidth="1"/>
    <col min="10486" max="10729" width="6.875" style="39"/>
    <col min="10730" max="10741" width="11.625" style="39" customWidth="1"/>
    <col min="10742" max="10985" width="6.875" style="39"/>
    <col min="10986" max="10997" width="11.625" style="39" customWidth="1"/>
    <col min="10998" max="11241" width="6.875" style="39"/>
    <col min="11242" max="11253" width="11.625" style="39" customWidth="1"/>
    <col min="11254" max="11497" width="9" style="39"/>
    <col min="11498" max="11509" width="11.625" style="39" customWidth="1"/>
    <col min="11510" max="11753" width="6.875" style="39"/>
    <col min="11754" max="11765" width="11.625" style="39" customWidth="1"/>
    <col min="11766" max="12009" width="6.875" style="39"/>
    <col min="12010" max="12021" width="11.625" style="39" customWidth="1"/>
    <col min="12022" max="12265" width="6.875" style="39"/>
    <col min="12266" max="12277" width="11.625" style="39" customWidth="1"/>
    <col min="12278" max="12521" width="9" style="39"/>
    <col min="12522" max="12533" width="11.625" style="39" customWidth="1"/>
    <col min="12534" max="12777" width="6.875" style="39"/>
    <col min="12778" max="12789" width="11.625" style="39" customWidth="1"/>
    <col min="12790" max="13033" width="6.875" style="39"/>
    <col min="13034" max="13045" width="11.625" style="39" customWidth="1"/>
    <col min="13046" max="13289" width="6.875" style="39"/>
    <col min="13290" max="13301" width="11.625" style="39" customWidth="1"/>
    <col min="13302" max="13545" width="9" style="39"/>
    <col min="13546" max="13557" width="11.625" style="39" customWidth="1"/>
    <col min="13558" max="13801" width="6.875" style="39"/>
    <col min="13802" max="13813" width="11.625" style="39" customWidth="1"/>
    <col min="13814" max="14057" width="6.875" style="39"/>
    <col min="14058" max="14069" width="11.625" style="39" customWidth="1"/>
    <col min="14070" max="14313" width="6.875" style="39"/>
    <col min="14314" max="14325" width="11.625" style="39" customWidth="1"/>
    <col min="14326" max="14569" width="9" style="39"/>
    <col min="14570" max="14581" width="11.625" style="39" customWidth="1"/>
    <col min="14582" max="14825" width="6.875" style="39"/>
    <col min="14826" max="14837" width="11.625" style="39" customWidth="1"/>
    <col min="14838" max="15081" width="6.875" style="39"/>
    <col min="15082" max="15093" width="11.625" style="39" customWidth="1"/>
    <col min="15094" max="15337" width="6.875" style="39"/>
    <col min="15338" max="15349" width="11.625" style="39" customWidth="1"/>
    <col min="15350" max="15593" width="9" style="39"/>
    <col min="15594" max="15605" width="11.625" style="39" customWidth="1"/>
    <col min="15606" max="15849" width="6.875" style="39"/>
    <col min="15850" max="15861" width="11.625" style="39" customWidth="1"/>
    <col min="15862" max="16105" width="6.875" style="39"/>
    <col min="16106" max="16117" width="11.625" style="39" customWidth="1"/>
    <col min="16118" max="16384" width="9" style="39"/>
  </cols>
  <sheetData>
    <row r="1" spans="1:6" ht="20.100000000000001" customHeight="1">
      <c r="A1" s="38" t="s">
        <v>438</v>
      </c>
    </row>
    <row r="2" spans="1:6" ht="33">
      <c r="A2" s="181" t="s">
        <v>546</v>
      </c>
      <c r="B2" s="41"/>
      <c r="C2" s="41"/>
      <c r="D2" s="41"/>
      <c r="E2" s="41"/>
      <c r="F2" s="41"/>
    </row>
    <row r="3" spans="1:6" ht="15.75" customHeight="1">
      <c r="A3" s="42"/>
      <c r="B3" s="41"/>
      <c r="C3" s="41"/>
      <c r="D3" s="41"/>
      <c r="E3" s="41"/>
      <c r="F3" s="41"/>
    </row>
    <row r="4" spans="1:6" ht="15.75" customHeight="1">
      <c r="A4" s="51"/>
      <c r="B4" s="51"/>
      <c r="C4" s="51"/>
      <c r="D4" s="51"/>
      <c r="E4" s="51"/>
      <c r="F4" s="51" t="s">
        <v>504</v>
      </c>
    </row>
    <row r="5" spans="1:6" ht="20.100000000000001" customHeight="1">
      <c r="A5" s="213" t="s">
        <v>472</v>
      </c>
      <c r="B5" s="213"/>
      <c r="C5" s="213"/>
      <c r="D5" s="213"/>
      <c r="E5" s="213"/>
      <c r="F5" s="213"/>
    </row>
    <row r="6" spans="1:6" ht="14.25" customHeight="1">
      <c r="A6" s="213" t="s">
        <v>315</v>
      </c>
      <c r="B6" s="214" t="s">
        <v>439</v>
      </c>
      <c r="C6" s="213" t="s">
        <v>440</v>
      </c>
      <c r="D6" s="213"/>
      <c r="E6" s="213"/>
      <c r="F6" s="213" t="s">
        <v>441</v>
      </c>
    </row>
    <row r="7" spans="1:6" ht="28.5">
      <c r="A7" s="213"/>
      <c r="B7" s="214"/>
      <c r="C7" s="133" t="s">
        <v>330</v>
      </c>
      <c r="D7" s="134" t="s">
        <v>442</v>
      </c>
      <c r="E7" s="134" t="s">
        <v>443</v>
      </c>
      <c r="F7" s="213"/>
    </row>
    <row r="8" spans="1:6">
      <c r="A8" s="187">
        <v>246300</v>
      </c>
      <c r="B8" s="186" t="s">
        <v>495</v>
      </c>
      <c r="C8" s="187">
        <v>60000</v>
      </c>
      <c r="D8" s="186" t="s">
        <v>495</v>
      </c>
      <c r="E8" s="187">
        <v>60000</v>
      </c>
      <c r="F8" s="187">
        <v>186300</v>
      </c>
    </row>
    <row r="9" spans="1:6" ht="14.25">
      <c r="A9" s="153"/>
      <c r="B9" s="149"/>
      <c r="C9" s="153"/>
      <c r="D9" s="149"/>
      <c r="E9" s="149"/>
      <c r="F9" s="153"/>
    </row>
    <row r="10" spans="1:6" ht="22.5" customHeight="1">
      <c r="B10" s="47"/>
    </row>
    <row r="14" spans="1:6" ht="12.75" customHeight="1">
      <c r="F14" s="47"/>
    </row>
    <row r="15" spans="1:6" ht="12.75" customHeight="1">
      <c r="D15" s="47"/>
    </row>
  </sheetData>
  <mergeCells count="5">
    <mergeCell ref="A5:F5"/>
    <mergeCell ref="A6:A7"/>
    <mergeCell ref="B6:B7"/>
    <mergeCell ref="C6:E6"/>
    <mergeCell ref="F6:F7"/>
  </mergeCells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B10" sqref="B10"/>
    </sheetView>
  </sheetViews>
  <sheetFormatPr defaultColWidth="6.875" defaultRowHeight="12.75" customHeight="1"/>
  <cols>
    <col min="1" max="1" width="19.5" style="39" customWidth="1"/>
    <col min="2" max="2" width="52.5" style="39" customWidth="1"/>
    <col min="3" max="5" width="18.25" style="39" customWidth="1"/>
    <col min="6" max="256" width="6.875" style="39"/>
    <col min="257" max="257" width="19.5" style="39" customWidth="1"/>
    <col min="258" max="258" width="52.5" style="39" customWidth="1"/>
    <col min="259" max="261" width="18.25" style="39" customWidth="1"/>
    <col min="262" max="512" width="6.875" style="39"/>
    <col min="513" max="513" width="19.5" style="39" customWidth="1"/>
    <col min="514" max="514" width="52.5" style="39" customWidth="1"/>
    <col min="515" max="517" width="18.25" style="39" customWidth="1"/>
    <col min="518" max="768" width="6.875" style="39"/>
    <col min="769" max="769" width="19.5" style="39" customWidth="1"/>
    <col min="770" max="770" width="52.5" style="39" customWidth="1"/>
    <col min="771" max="773" width="18.25" style="39" customWidth="1"/>
    <col min="774" max="1024" width="6.875" style="39"/>
    <col min="1025" max="1025" width="19.5" style="39" customWidth="1"/>
    <col min="1026" max="1026" width="52.5" style="39" customWidth="1"/>
    <col min="1027" max="1029" width="18.25" style="39" customWidth="1"/>
    <col min="1030" max="1280" width="6.875" style="39"/>
    <col min="1281" max="1281" width="19.5" style="39" customWidth="1"/>
    <col min="1282" max="1282" width="52.5" style="39" customWidth="1"/>
    <col min="1283" max="1285" width="18.25" style="39" customWidth="1"/>
    <col min="1286" max="1536" width="6.875" style="39"/>
    <col min="1537" max="1537" width="19.5" style="39" customWidth="1"/>
    <col min="1538" max="1538" width="52.5" style="39" customWidth="1"/>
    <col min="1539" max="1541" width="18.25" style="39" customWidth="1"/>
    <col min="1542" max="1792" width="6.875" style="39"/>
    <col min="1793" max="1793" width="19.5" style="39" customWidth="1"/>
    <col min="1794" max="1794" width="52.5" style="39" customWidth="1"/>
    <col min="1795" max="1797" width="18.25" style="39" customWidth="1"/>
    <col min="1798" max="2048" width="6.875" style="39"/>
    <col min="2049" max="2049" width="19.5" style="39" customWidth="1"/>
    <col min="2050" max="2050" width="52.5" style="39" customWidth="1"/>
    <col min="2051" max="2053" width="18.25" style="39" customWidth="1"/>
    <col min="2054" max="2304" width="6.875" style="39"/>
    <col min="2305" max="2305" width="19.5" style="39" customWidth="1"/>
    <col min="2306" max="2306" width="52.5" style="39" customWidth="1"/>
    <col min="2307" max="2309" width="18.25" style="39" customWidth="1"/>
    <col min="2310" max="2560" width="6.875" style="39"/>
    <col min="2561" max="2561" width="19.5" style="39" customWidth="1"/>
    <col min="2562" max="2562" width="52.5" style="39" customWidth="1"/>
    <col min="2563" max="2565" width="18.25" style="39" customWidth="1"/>
    <col min="2566" max="2816" width="6.875" style="39"/>
    <col min="2817" max="2817" width="19.5" style="39" customWidth="1"/>
    <col min="2818" max="2818" width="52.5" style="39" customWidth="1"/>
    <col min="2819" max="2821" width="18.25" style="39" customWidth="1"/>
    <col min="2822" max="3072" width="6.875" style="39"/>
    <col min="3073" max="3073" width="19.5" style="39" customWidth="1"/>
    <col min="3074" max="3074" width="52.5" style="39" customWidth="1"/>
    <col min="3075" max="3077" width="18.25" style="39" customWidth="1"/>
    <col min="3078" max="3328" width="6.875" style="39"/>
    <col min="3329" max="3329" width="19.5" style="39" customWidth="1"/>
    <col min="3330" max="3330" width="52.5" style="39" customWidth="1"/>
    <col min="3331" max="3333" width="18.25" style="39" customWidth="1"/>
    <col min="3334" max="3584" width="6.875" style="39"/>
    <col min="3585" max="3585" width="19.5" style="39" customWidth="1"/>
    <col min="3586" max="3586" width="52.5" style="39" customWidth="1"/>
    <col min="3587" max="3589" width="18.25" style="39" customWidth="1"/>
    <col min="3590" max="3840" width="6.875" style="39"/>
    <col min="3841" max="3841" width="19.5" style="39" customWidth="1"/>
    <col min="3842" max="3842" width="52.5" style="39" customWidth="1"/>
    <col min="3843" max="3845" width="18.25" style="39" customWidth="1"/>
    <col min="3846" max="4096" width="6.875" style="39"/>
    <col min="4097" max="4097" width="19.5" style="39" customWidth="1"/>
    <col min="4098" max="4098" width="52.5" style="39" customWidth="1"/>
    <col min="4099" max="4101" width="18.25" style="39" customWidth="1"/>
    <col min="4102" max="4352" width="6.875" style="39"/>
    <col min="4353" max="4353" width="19.5" style="39" customWidth="1"/>
    <col min="4354" max="4354" width="52.5" style="39" customWidth="1"/>
    <col min="4355" max="4357" width="18.25" style="39" customWidth="1"/>
    <col min="4358" max="4608" width="6.875" style="39"/>
    <col min="4609" max="4609" width="19.5" style="39" customWidth="1"/>
    <col min="4610" max="4610" width="52.5" style="39" customWidth="1"/>
    <col min="4611" max="4613" width="18.25" style="39" customWidth="1"/>
    <col min="4614" max="4864" width="6.875" style="39"/>
    <col min="4865" max="4865" width="19.5" style="39" customWidth="1"/>
    <col min="4866" max="4866" width="52.5" style="39" customWidth="1"/>
    <col min="4867" max="4869" width="18.25" style="39" customWidth="1"/>
    <col min="4870" max="5120" width="6.875" style="39"/>
    <col min="5121" max="5121" width="19.5" style="39" customWidth="1"/>
    <col min="5122" max="5122" width="52.5" style="39" customWidth="1"/>
    <col min="5123" max="5125" width="18.25" style="39" customWidth="1"/>
    <col min="5126" max="5376" width="6.875" style="39"/>
    <col min="5377" max="5377" width="19.5" style="39" customWidth="1"/>
    <col min="5378" max="5378" width="52.5" style="39" customWidth="1"/>
    <col min="5379" max="5381" width="18.25" style="39" customWidth="1"/>
    <col min="5382" max="5632" width="6.875" style="39"/>
    <col min="5633" max="5633" width="19.5" style="39" customWidth="1"/>
    <col min="5634" max="5634" width="52.5" style="39" customWidth="1"/>
    <col min="5635" max="5637" width="18.25" style="39" customWidth="1"/>
    <col min="5638" max="5888" width="6.875" style="39"/>
    <col min="5889" max="5889" width="19.5" style="39" customWidth="1"/>
    <col min="5890" max="5890" width="52.5" style="39" customWidth="1"/>
    <col min="5891" max="5893" width="18.25" style="39" customWidth="1"/>
    <col min="5894" max="6144" width="6.875" style="39"/>
    <col min="6145" max="6145" width="19.5" style="39" customWidth="1"/>
    <col min="6146" max="6146" width="52.5" style="39" customWidth="1"/>
    <col min="6147" max="6149" width="18.25" style="39" customWidth="1"/>
    <col min="6150" max="6400" width="6.875" style="39"/>
    <col min="6401" max="6401" width="19.5" style="39" customWidth="1"/>
    <col min="6402" max="6402" width="52.5" style="39" customWidth="1"/>
    <col min="6403" max="6405" width="18.25" style="39" customWidth="1"/>
    <col min="6406" max="6656" width="6.875" style="39"/>
    <col min="6657" max="6657" width="19.5" style="39" customWidth="1"/>
    <col min="6658" max="6658" width="52.5" style="39" customWidth="1"/>
    <col min="6659" max="6661" width="18.25" style="39" customWidth="1"/>
    <col min="6662" max="6912" width="6.875" style="39"/>
    <col min="6913" max="6913" width="19.5" style="39" customWidth="1"/>
    <col min="6914" max="6914" width="52.5" style="39" customWidth="1"/>
    <col min="6915" max="6917" width="18.25" style="39" customWidth="1"/>
    <col min="6918" max="7168" width="6.875" style="39"/>
    <col min="7169" max="7169" width="19.5" style="39" customWidth="1"/>
    <col min="7170" max="7170" width="52.5" style="39" customWidth="1"/>
    <col min="7171" max="7173" width="18.25" style="39" customWidth="1"/>
    <col min="7174" max="7424" width="6.875" style="39"/>
    <col min="7425" max="7425" width="19.5" style="39" customWidth="1"/>
    <col min="7426" max="7426" width="52.5" style="39" customWidth="1"/>
    <col min="7427" max="7429" width="18.25" style="39" customWidth="1"/>
    <col min="7430" max="7680" width="6.875" style="39"/>
    <col min="7681" max="7681" width="19.5" style="39" customWidth="1"/>
    <col min="7682" max="7682" width="52.5" style="39" customWidth="1"/>
    <col min="7683" max="7685" width="18.25" style="39" customWidth="1"/>
    <col min="7686" max="7936" width="6.875" style="39"/>
    <col min="7937" max="7937" width="19.5" style="39" customWidth="1"/>
    <col min="7938" max="7938" width="52.5" style="39" customWidth="1"/>
    <col min="7939" max="7941" width="18.25" style="39" customWidth="1"/>
    <col min="7942" max="8192" width="6.875" style="39"/>
    <col min="8193" max="8193" width="19.5" style="39" customWidth="1"/>
    <col min="8194" max="8194" width="52.5" style="39" customWidth="1"/>
    <col min="8195" max="8197" width="18.25" style="39" customWidth="1"/>
    <col min="8198" max="8448" width="6.875" style="39"/>
    <col min="8449" max="8449" width="19.5" style="39" customWidth="1"/>
    <col min="8450" max="8450" width="52.5" style="39" customWidth="1"/>
    <col min="8451" max="8453" width="18.25" style="39" customWidth="1"/>
    <col min="8454" max="8704" width="6.875" style="39"/>
    <col min="8705" max="8705" width="19.5" style="39" customWidth="1"/>
    <col min="8706" max="8706" width="52.5" style="39" customWidth="1"/>
    <col min="8707" max="8709" width="18.25" style="39" customWidth="1"/>
    <col min="8710" max="8960" width="6.875" style="39"/>
    <col min="8961" max="8961" width="19.5" style="39" customWidth="1"/>
    <col min="8962" max="8962" width="52.5" style="39" customWidth="1"/>
    <col min="8963" max="8965" width="18.25" style="39" customWidth="1"/>
    <col min="8966" max="9216" width="6.875" style="39"/>
    <col min="9217" max="9217" width="19.5" style="39" customWidth="1"/>
    <col min="9218" max="9218" width="52.5" style="39" customWidth="1"/>
    <col min="9219" max="9221" width="18.25" style="39" customWidth="1"/>
    <col min="9222" max="9472" width="6.875" style="39"/>
    <col min="9473" max="9473" width="19.5" style="39" customWidth="1"/>
    <col min="9474" max="9474" width="52.5" style="39" customWidth="1"/>
    <col min="9475" max="9477" width="18.25" style="39" customWidth="1"/>
    <col min="9478" max="9728" width="6.875" style="39"/>
    <col min="9729" max="9729" width="19.5" style="39" customWidth="1"/>
    <col min="9730" max="9730" width="52.5" style="39" customWidth="1"/>
    <col min="9731" max="9733" width="18.25" style="39" customWidth="1"/>
    <col min="9734" max="9984" width="6.875" style="39"/>
    <col min="9985" max="9985" width="19.5" style="39" customWidth="1"/>
    <col min="9986" max="9986" width="52.5" style="39" customWidth="1"/>
    <col min="9987" max="9989" width="18.25" style="39" customWidth="1"/>
    <col min="9990" max="10240" width="6.875" style="39"/>
    <col min="10241" max="10241" width="19.5" style="39" customWidth="1"/>
    <col min="10242" max="10242" width="52.5" style="39" customWidth="1"/>
    <col min="10243" max="10245" width="18.25" style="39" customWidth="1"/>
    <col min="10246" max="10496" width="6.875" style="39"/>
    <col min="10497" max="10497" width="19.5" style="39" customWidth="1"/>
    <col min="10498" max="10498" width="52.5" style="39" customWidth="1"/>
    <col min="10499" max="10501" width="18.25" style="39" customWidth="1"/>
    <col min="10502" max="10752" width="6.875" style="39"/>
    <col min="10753" max="10753" width="19.5" style="39" customWidth="1"/>
    <col min="10754" max="10754" width="52.5" style="39" customWidth="1"/>
    <col min="10755" max="10757" width="18.25" style="39" customWidth="1"/>
    <col min="10758" max="11008" width="6.875" style="39"/>
    <col min="11009" max="11009" width="19.5" style="39" customWidth="1"/>
    <col min="11010" max="11010" width="52.5" style="39" customWidth="1"/>
    <col min="11011" max="11013" width="18.25" style="39" customWidth="1"/>
    <col min="11014" max="11264" width="6.875" style="39"/>
    <col min="11265" max="11265" width="19.5" style="39" customWidth="1"/>
    <col min="11266" max="11266" width="52.5" style="39" customWidth="1"/>
    <col min="11267" max="11269" width="18.25" style="39" customWidth="1"/>
    <col min="11270" max="11520" width="6.875" style="39"/>
    <col min="11521" max="11521" width="19.5" style="39" customWidth="1"/>
    <col min="11522" max="11522" width="52.5" style="39" customWidth="1"/>
    <col min="11523" max="11525" width="18.25" style="39" customWidth="1"/>
    <col min="11526" max="11776" width="6.875" style="39"/>
    <col min="11777" max="11777" width="19.5" style="39" customWidth="1"/>
    <col min="11778" max="11778" width="52.5" style="39" customWidth="1"/>
    <col min="11779" max="11781" width="18.25" style="39" customWidth="1"/>
    <col min="11782" max="12032" width="6.875" style="39"/>
    <col min="12033" max="12033" width="19.5" style="39" customWidth="1"/>
    <col min="12034" max="12034" width="52.5" style="39" customWidth="1"/>
    <col min="12035" max="12037" width="18.25" style="39" customWidth="1"/>
    <col min="12038" max="12288" width="6.875" style="39"/>
    <col min="12289" max="12289" width="19.5" style="39" customWidth="1"/>
    <col min="12290" max="12290" width="52.5" style="39" customWidth="1"/>
    <col min="12291" max="12293" width="18.25" style="39" customWidth="1"/>
    <col min="12294" max="12544" width="6.875" style="39"/>
    <col min="12545" max="12545" width="19.5" style="39" customWidth="1"/>
    <col min="12546" max="12546" width="52.5" style="39" customWidth="1"/>
    <col min="12547" max="12549" width="18.25" style="39" customWidth="1"/>
    <col min="12550" max="12800" width="6.875" style="39"/>
    <col min="12801" max="12801" width="19.5" style="39" customWidth="1"/>
    <col min="12802" max="12802" width="52.5" style="39" customWidth="1"/>
    <col min="12803" max="12805" width="18.25" style="39" customWidth="1"/>
    <col min="12806" max="13056" width="6.875" style="39"/>
    <col min="13057" max="13057" width="19.5" style="39" customWidth="1"/>
    <col min="13058" max="13058" width="52.5" style="39" customWidth="1"/>
    <col min="13059" max="13061" width="18.25" style="39" customWidth="1"/>
    <col min="13062" max="13312" width="6.875" style="39"/>
    <col min="13313" max="13313" width="19.5" style="39" customWidth="1"/>
    <col min="13314" max="13314" width="52.5" style="39" customWidth="1"/>
    <col min="13315" max="13317" width="18.25" style="39" customWidth="1"/>
    <col min="13318" max="13568" width="6.875" style="39"/>
    <col min="13569" max="13569" width="19.5" style="39" customWidth="1"/>
    <col min="13570" max="13570" width="52.5" style="39" customWidth="1"/>
    <col min="13571" max="13573" width="18.25" style="39" customWidth="1"/>
    <col min="13574" max="13824" width="6.875" style="39"/>
    <col min="13825" max="13825" width="19.5" style="39" customWidth="1"/>
    <col min="13826" max="13826" width="52.5" style="39" customWidth="1"/>
    <col min="13827" max="13829" width="18.25" style="39" customWidth="1"/>
    <col min="13830" max="14080" width="6.875" style="39"/>
    <col min="14081" max="14081" width="19.5" style="39" customWidth="1"/>
    <col min="14082" max="14082" width="52.5" style="39" customWidth="1"/>
    <col min="14083" max="14085" width="18.25" style="39" customWidth="1"/>
    <col min="14086" max="14336" width="6.875" style="39"/>
    <col min="14337" max="14337" width="19.5" style="39" customWidth="1"/>
    <col min="14338" max="14338" width="52.5" style="39" customWidth="1"/>
    <col min="14339" max="14341" width="18.25" style="39" customWidth="1"/>
    <col min="14342" max="14592" width="6.875" style="39"/>
    <col min="14593" max="14593" width="19.5" style="39" customWidth="1"/>
    <col min="14594" max="14594" width="52.5" style="39" customWidth="1"/>
    <col min="14595" max="14597" width="18.25" style="39" customWidth="1"/>
    <col min="14598" max="14848" width="6.875" style="39"/>
    <col min="14849" max="14849" width="19.5" style="39" customWidth="1"/>
    <col min="14850" max="14850" width="52.5" style="39" customWidth="1"/>
    <col min="14851" max="14853" width="18.25" style="39" customWidth="1"/>
    <col min="14854" max="15104" width="6.875" style="39"/>
    <col min="15105" max="15105" width="19.5" style="39" customWidth="1"/>
    <col min="15106" max="15106" width="52.5" style="39" customWidth="1"/>
    <col min="15107" max="15109" width="18.25" style="39" customWidth="1"/>
    <col min="15110" max="15360" width="6.875" style="39"/>
    <col min="15361" max="15361" width="19.5" style="39" customWidth="1"/>
    <col min="15362" max="15362" width="52.5" style="39" customWidth="1"/>
    <col min="15363" max="15365" width="18.25" style="39" customWidth="1"/>
    <col min="15366" max="15616" width="6.875" style="39"/>
    <col min="15617" max="15617" width="19.5" style="39" customWidth="1"/>
    <col min="15618" max="15618" width="52.5" style="39" customWidth="1"/>
    <col min="15619" max="15621" width="18.25" style="39" customWidth="1"/>
    <col min="15622" max="15872" width="6.875" style="39"/>
    <col min="15873" max="15873" width="19.5" style="39" customWidth="1"/>
    <col min="15874" max="15874" width="52.5" style="39" customWidth="1"/>
    <col min="15875" max="15877" width="18.25" style="39" customWidth="1"/>
    <col min="15878" max="16128" width="6.875" style="39"/>
    <col min="16129" max="16129" width="19.5" style="39" customWidth="1"/>
    <col min="16130" max="16130" width="52.5" style="39" customWidth="1"/>
    <col min="16131" max="16133" width="18.25" style="39" customWidth="1"/>
    <col min="16134" max="16384" width="6.875" style="39"/>
  </cols>
  <sheetData>
    <row r="1" spans="1:5" ht="20.100000000000001" customHeight="1">
      <c r="A1" s="38" t="s">
        <v>444</v>
      </c>
      <c r="E1" s="68"/>
    </row>
    <row r="2" spans="1:5" ht="33">
      <c r="A2" s="62" t="s">
        <v>463</v>
      </c>
      <c r="B2" s="41"/>
      <c r="C2" s="41"/>
      <c r="D2" s="41"/>
      <c r="E2" s="41"/>
    </row>
    <row r="3" spans="1:5" ht="20.100000000000001" customHeight="1">
      <c r="A3" s="41"/>
      <c r="B3" s="41"/>
      <c r="C3" s="41"/>
      <c r="D3" s="41"/>
      <c r="E3" s="41"/>
    </row>
    <row r="4" spans="1:5" ht="20.100000000000001" customHeight="1">
      <c r="A4" s="69"/>
      <c r="B4" s="70"/>
      <c r="C4" s="70"/>
      <c r="D4" s="70"/>
      <c r="E4" s="71" t="s">
        <v>506</v>
      </c>
    </row>
    <row r="5" spans="1:5" ht="20.100000000000001" customHeight="1">
      <c r="A5" s="213" t="s">
        <v>328</v>
      </c>
      <c r="B5" s="216" t="s">
        <v>329</v>
      </c>
      <c r="C5" s="213" t="s">
        <v>445</v>
      </c>
      <c r="D5" s="213"/>
      <c r="E5" s="213"/>
    </row>
    <row r="6" spans="1:5" ht="20.100000000000001" customHeight="1">
      <c r="A6" s="215"/>
      <c r="B6" s="215"/>
      <c r="C6" s="64" t="s">
        <v>315</v>
      </c>
      <c r="D6" s="64" t="s">
        <v>331</v>
      </c>
      <c r="E6" s="64" t="s">
        <v>332</v>
      </c>
    </row>
    <row r="7" spans="1:5" ht="20.100000000000001" customHeight="1">
      <c r="A7" s="72"/>
      <c r="B7" s="73"/>
      <c r="C7" s="67"/>
      <c r="D7" s="65"/>
      <c r="E7" s="55"/>
    </row>
    <row r="8" spans="1:5" ht="20.25" customHeight="1">
      <c r="A8" s="111" t="s">
        <v>482</v>
      </c>
      <c r="B8" s="47"/>
      <c r="C8" s="47"/>
      <c r="D8" s="47"/>
      <c r="E8" s="47"/>
    </row>
    <row r="9" spans="1:5" ht="20.25" customHeight="1">
      <c r="A9" s="47"/>
      <c r="B9" s="47"/>
      <c r="C9" s="47"/>
      <c r="D9" s="47"/>
      <c r="E9" s="47"/>
    </row>
    <row r="10" spans="1:5" ht="12.75" customHeight="1">
      <c r="A10" s="47"/>
      <c r="B10" s="47"/>
      <c r="C10" s="47"/>
      <c r="E10" s="47"/>
    </row>
    <row r="11" spans="1:5" ht="12.75" customHeight="1">
      <c r="A11" s="47"/>
      <c r="B11" s="47"/>
      <c r="C11" s="47"/>
      <c r="D11" s="47"/>
      <c r="E11" s="47"/>
    </row>
    <row r="12" spans="1:5" ht="12.75" customHeight="1">
      <c r="A12" s="47"/>
      <c r="B12" s="47"/>
      <c r="C12" s="47"/>
      <c r="E12" s="47"/>
    </row>
    <row r="13" spans="1:5" ht="12.75" customHeight="1">
      <c r="A13" s="47"/>
      <c r="B13" s="47"/>
      <c r="D13" s="47"/>
      <c r="E13" s="47"/>
    </row>
    <row r="14" spans="1:5" ht="12.75" customHeight="1">
      <c r="A14" s="47"/>
      <c r="E14" s="47"/>
    </row>
    <row r="15" spans="1:5" ht="12.75" customHeight="1">
      <c r="B15" s="47"/>
    </row>
    <row r="16" spans="1:5" ht="12.75" customHeight="1">
      <c r="B16" s="47"/>
    </row>
    <row r="17" spans="2:4" ht="12.75" customHeight="1">
      <c r="B17" s="47"/>
    </row>
    <row r="18" spans="2:4" ht="12.75" customHeight="1">
      <c r="B18" s="47"/>
    </row>
    <row r="19" spans="2:4" ht="12.75" customHeight="1">
      <c r="B19" s="47"/>
    </row>
    <row r="20" spans="2:4" ht="12.75" customHeight="1">
      <c r="B20" s="47"/>
    </row>
    <row r="22" spans="2:4" ht="12.75" customHeight="1">
      <c r="B22" s="47"/>
    </row>
    <row r="23" spans="2:4" ht="12.75" customHeight="1">
      <c r="B23" s="47"/>
    </row>
    <row r="25" spans="2:4" ht="12.75" customHeight="1">
      <c r="B25" s="47"/>
    </row>
    <row r="26" spans="2:4" ht="12.75" customHeight="1">
      <c r="B26" s="47"/>
    </row>
    <row r="27" spans="2:4" ht="12.75" customHeight="1">
      <c r="D27" s="47"/>
    </row>
  </sheetData>
  <mergeCells count="3">
    <mergeCell ref="A5:A6"/>
    <mergeCell ref="B5:B6"/>
    <mergeCell ref="C5:E5"/>
  </mergeCells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4"/>
  <sheetViews>
    <sheetView showGridLines="0" showZeros="0" tabSelected="1" zoomScale="80" zoomScaleNormal="80" workbookViewId="0">
      <selection activeCell="A7" sqref="A7"/>
    </sheetView>
  </sheetViews>
  <sheetFormatPr defaultColWidth="6.875" defaultRowHeight="20.100000000000001" customHeight="1"/>
  <cols>
    <col min="1" max="4" width="34.5" style="39" customWidth="1"/>
    <col min="5" max="159" width="6.75" style="39" customWidth="1"/>
    <col min="160" max="256" width="6.875" style="39"/>
    <col min="257" max="260" width="34.5" style="39" customWidth="1"/>
    <col min="261" max="415" width="6.75" style="39" customWidth="1"/>
    <col min="416" max="512" width="6.875" style="39"/>
    <col min="513" max="516" width="34.5" style="39" customWidth="1"/>
    <col min="517" max="671" width="6.75" style="39" customWidth="1"/>
    <col min="672" max="768" width="6.875" style="39"/>
    <col min="769" max="772" width="34.5" style="39" customWidth="1"/>
    <col min="773" max="927" width="6.75" style="39" customWidth="1"/>
    <col min="928" max="1024" width="6.875" style="39"/>
    <col min="1025" max="1028" width="34.5" style="39" customWidth="1"/>
    <col min="1029" max="1183" width="6.75" style="39" customWidth="1"/>
    <col min="1184" max="1280" width="6.875" style="39"/>
    <col min="1281" max="1284" width="34.5" style="39" customWidth="1"/>
    <col min="1285" max="1439" width="6.75" style="39" customWidth="1"/>
    <col min="1440" max="1536" width="6.875" style="39"/>
    <col min="1537" max="1540" width="34.5" style="39" customWidth="1"/>
    <col min="1541" max="1695" width="6.75" style="39" customWidth="1"/>
    <col min="1696" max="1792" width="6.875" style="39"/>
    <col min="1793" max="1796" width="34.5" style="39" customWidth="1"/>
    <col min="1797" max="1951" width="6.75" style="39" customWidth="1"/>
    <col min="1952" max="2048" width="6.875" style="39"/>
    <col min="2049" max="2052" width="34.5" style="39" customWidth="1"/>
    <col min="2053" max="2207" width="6.75" style="39" customWidth="1"/>
    <col min="2208" max="2304" width="6.875" style="39"/>
    <col min="2305" max="2308" width="34.5" style="39" customWidth="1"/>
    <col min="2309" max="2463" width="6.75" style="39" customWidth="1"/>
    <col min="2464" max="2560" width="6.875" style="39"/>
    <col min="2561" max="2564" width="34.5" style="39" customWidth="1"/>
    <col min="2565" max="2719" width="6.75" style="39" customWidth="1"/>
    <col min="2720" max="2816" width="6.875" style="39"/>
    <col min="2817" max="2820" width="34.5" style="39" customWidth="1"/>
    <col min="2821" max="2975" width="6.75" style="39" customWidth="1"/>
    <col min="2976" max="3072" width="6.875" style="39"/>
    <col min="3073" max="3076" width="34.5" style="39" customWidth="1"/>
    <col min="3077" max="3231" width="6.75" style="39" customWidth="1"/>
    <col min="3232" max="3328" width="6.875" style="39"/>
    <col min="3329" max="3332" width="34.5" style="39" customWidth="1"/>
    <col min="3333" max="3487" width="6.75" style="39" customWidth="1"/>
    <col min="3488" max="3584" width="6.875" style="39"/>
    <col min="3585" max="3588" width="34.5" style="39" customWidth="1"/>
    <col min="3589" max="3743" width="6.75" style="39" customWidth="1"/>
    <col min="3744" max="3840" width="6.875" style="39"/>
    <col min="3841" max="3844" width="34.5" style="39" customWidth="1"/>
    <col min="3845" max="3999" width="6.75" style="39" customWidth="1"/>
    <col min="4000" max="4096" width="6.875" style="39"/>
    <col min="4097" max="4100" width="34.5" style="39" customWidth="1"/>
    <col min="4101" max="4255" width="6.75" style="39" customWidth="1"/>
    <col min="4256" max="4352" width="6.875" style="39"/>
    <col min="4353" max="4356" width="34.5" style="39" customWidth="1"/>
    <col min="4357" max="4511" width="6.75" style="39" customWidth="1"/>
    <col min="4512" max="4608" width="6.875" style="39"/>
    <col min="4609" max="4612" width="34.5" style="39" customWidth="1"/>
    <col min="4613" max="4767" width="6.75" style="39" customWidth="1"/>
    <col min="4768" max="4864" width="6.875" style="39"/>
    <col min="4865" max="4868" width="34.5" style="39" customWidth="1"/>
    <col min="4869" max="5023" width="6.75" style="39" customWidth="1"/>
    <col min="5024" max="5120" width="6.875" style="39"/>
    <col min="5121" max="5124" width="34.5" style="39" customWidth="1"/>
    <col min="5125" max="5279" width="6.75" style="39" customWidth="1"/>
    <col min="5280" max="5376" width="6.875" style="39"/>
    <col min="5377" max="5380" width="34.5" style="39" customWidth="1"/>
    <col min="5381" max="5535" width="6.75" style="39" customWidth="1"/>
    <col min="5536" max="5632" width="6.875" style="39"/>
    <col min="5633" max="5636" width="34.5" style="39" customWidth="1"/>
    <col min="5637" max="5791" width="6.75" style="39" customWidth="1"/>
    <col min="5792" max="5888" width="6.875" style="39"/>
    <col min="5889" max="5892" width="34.5" style="39" customWidth="1"/>
    <col min="5893" max="6047" width="6.75" style="39" customWidth="1"/>
    <col min="6048" max="6144" width="6.875" style="39"/>
    <col min="6145" max="6148" width="34.5" style="39" customWidth="1"/>
    <col min="6149" max="6303" width="6.75" style="39" customWidth="1"/>
    <col min="6304" max="6400" width="6.875" style="39"/>
    <col min="6401" max="6404" width="34.5" style="39" customWidth="1"/>
    <col min="6405" max="6559" width="6.75" style="39" customWidth="1"/>
    <col min="6560" max="6656" width="6.875" style="39"/>
    <col min="6657" max="6660" width="34.5" style="39" customWidth="1"/>
    <col min="6661" max="6815" width="6.75" style="39" customWidth="1"/>
    <col min="6816" max="6912" width="6.875" style="39"/>
    <col min="6913" max="6916" width="34.5" style="39" customWidth="1"/>
    <col min="6917" max="7071" width="6.75" style="39" customWidth="1"/>
    <col min="7072" max="7168" width="6.875" style="39"/>
    <col min="7169" max="7172" width="34.5" style="39" customWidth="1"/>
    <col min="7173" max="7327" width="6.75" style="39" customWidth="1"/>
    <col min="7328" max="7424" width="6.875" style="39"/>
    <col min="7425" max="7428" width="34.5" style="39" customWidth="1"/>
    <col min="7429" max="7583" width="6.75" style="39" customWidth="1"/>
    <col min="7584" max="7680" width="6.875" style="39"/>
    <col min="7681" max="7684" width="34.5" style="39" customWidth="1"/>
    <col min="7685" max="7839" width="6.75" style="39" customWidth="1"/>
    <col min="7840" max="7936" width="6.875" style="39"/>
    <col min="7937" max="7940" width="34.5" style="39" customWidth="1"/>
    <col min="7941" max="8095" width="6.75" style="39" customWidth="1"/>
    <col min="8096" max="8192" width="6.875" style="39"/>
    <col min="8193" max="8196" width="34.5" style="39" customWidth="1"/>
    <col min="8197" max="8351" width="6.75" style="39" customWidth="1"/>
    <col min="8352" max="8448" width="6.875" style="39"/>
    <col min="8449" max="8452" width="34.5" style="39" customWidth="1"/>
    <col min="8453" max="8607" width="6.75" style="39" customWidth="1"/>
    <col min="8608" max="8704" width="6.875" style="39"/>
    <col min="8705" max="8708" width="34.5" style="39" customWidth="1"/>
    <col min="8709" max="8863" width="6.75" style="39" customWidth="1"/>
    <col min="8864" max="8960" width="6.875" style="39"/>
    <col min="8961" max="8964" width="34.5" style="39" customWidth="1"/>
    <col min="8965" max="9119" width="6.75" style="39" customWidth="1"/>
    <col min="9120" max="9216" width="6.875" style="39"/>
    <col min="9217" max="9220" width="34.5" style="39" customWidth="1"/>
    <col min="9221" max="9375" width="6.75" style="39" customWidth="1"/>
    <col min="9376" max="9472" width="6.875" style="39"/>
    <col min="9473" max="9476" width="34.5" style="39" customWidth="1"/>
    <col min="9477" max="9631" width="6.75" style="39" customWidth="1"/>
    <col min="9632" max="9728" width="6.875" style="39"/>
    <col min="9729" max="9732" width="34.5" style="39" customWidth="1"/>
    <col min="9733" max="9887" width="6.75" style="39" customWidth="1"/>
    <col min="9888" max="9984" width="6.875" style="39"/>
    <col min="9985" max="9988" width="34.5" style="39" customWidth="1"/>
    <col min="9989" max="10143" width="6.75" style="39" customWidth="1"/>
    <col min="10144" max="10240" width="6.875" style="39"/>
    <col min="10241" max="10244" width="34.5" style="39" customWidth="1"/>
    <col min="10245" max="10399" width="6.75" style="39" customWidth="1"/>
    <col min="10400" max="10496" width="6.875" style="39"/>
    <col min="10497" max="10500" width="34.5" style="39" customWidth="1"/>
    <col min="10501" max="10655" width="6.75" style="39" customWidth="1"/>
    <col min="10656" max="10752" width="6.875" style="39"/>
    <col min="10753" max="10756" width="34.5" style="39" customWidth="1"/>
    <col min="10757" max="10911" width="6.75" style="39" customWidth="1"/>
    <col min="10912" max="11008" width="6.875" style="39"/>
    <col min="11009" max="11012" width="34.5" style="39" customWidth="1"/>
    <col min="11013" max="11167" width="6.75" style="39" customWidth="1"/>
    <col min="11168" max="11264" width="6.875" style="39"/>
    <col min="11265" max="11268" width="34.5" style="39" customWidth="1"/>
    <col min="11269" max="11423" width="6.75" style="39" customWidth="1"/>
    <col min="11424" max="11520" width="6.875" style="39"/>
    <col min="11521" max="11524" width="34.5" style="39" customWidth="1"/>
    <col min="11525" max="11679" width="6.75" style="39" customWidth="1"/>
    <col min="11680" max="11776" width="6.875" style="39"/>
    <col min="11777" max="11780" width="34.5" style="39" customWidth="1"/>
    <col min="11781" max="11935" width="6.75" style="39" customWidth="1"/>
    <col min="11936" max="12032" width="6.875" style="39"/>
    <col min="12033" max="12036" width="34.5" style="39" customWidth="1"/>
    <col min="12037" max="12191" width="6.75" style="39" customWidth="1"/>
    <col min="12192" max="12288" width="6.875" style="39"/>
    <col min="12289" max="12292" width="34.5" style="39" customWidth="1"/>
    <col min="12293" max="12447" width="6.75" style="39" customWidth="1"/>
    <col min="12448" max="12544" width="6.875" style="39"/>
    <col min="12545" max="12548" width="34.5" style="39" customWidth="1"/>
    <col min="12549" max="12703" width="6.75" style="39" customWidth="1"/>
    <col min="12704" max="12800" width="6.875" style="39"/>
    <col min="12801" max="12804" width="34.5" style="39" customWidth="1"/>
    <col min="12805" max="12959" width="6.75" style="39" customWidth="1"/>
    <col min="12960" max="13056" width="6.875" style="39"/>
    <col min="13057" max="13060" width="34.5" style="39" customWidth="1"/>
    <col min="13061" max="13215" width="6.75" style="39" customWidth="1"/>
    <col min="13216" max="13312" width="6.875" style="39"/>
    <col min="13313" max="13316" width="34.5" style="39" customWidth="1"/>
    <col min="13317" max="13471" width="6.75" style="39" customWidth="1"/>
    <col min="13472" max="13568" width="6.875" style="39"/>
    <col min="13569" max="13572" width="34.5" style="39" customWidth="1"/>
    <col min="13573" max="13727" width="6.75" style="39" customWidth="1"/>
    <col min="13728" max="13824" width="6.875" style="39"/>
    <col min="13825" max="13828" width="34.5" style="39" customWidth="1"/>
    <col min="13829" max="13983" width="6.75" style="39" customWidth="1"/>
    <col min="13984" max="14080" width="6.875" style="39"/>
    <col min="14081" max="14084" width="34.5" style="39" customWidth="1"/>
    <col min="14085" max="14239" width="6.75" style="39" customWidth="1"/>
    <col min="14240" max="14336" width="6.875" style="39"/>
    <col min="14337" max="14340" width="34.5" style="39" customWidth="1"/>
    <col min="14341" max="14495" width="6.75" style="39" customWidth="1"/>
    <col min="14496" max="14592" width="6.875" style="39"/>
    <col min="14593" max="14596" width="34.5" style="39" customWidth="1"/>
    <col min="14597" max="14751" width="6.75" style="39" customWidth="1"/>
    <col min="14752" max="14848" width="6.875" style="39"/>
    <col min="14849" max="14852" width="34.5" style="39" customWidth="1"/>
    <col min="14853" max="15007" width="6.75" style="39" customWidth="1"/>
    <col min="15008" max="15104" width="6.875" style="39"/>
    <col min="15105" max="15108" width="34.5" style="39" customWidth="1"/>
    <col min="15109" max="15263" width="6.75" style="39" customWidth="1"/>
    <col min="15264" max="15360" width="6.875" style="39"/>
    <col min="15361" max="15364" width="34.5" style="39" customWidth="1"/>
    <col min="15365" max="15519" width="6.75" style="39" customWidth="1"/>
    <col min="15520" max="15616" width="6.875" style="39"/>
    <col min="15617" max="15620" width="34.5" style="39" customWidth="1"/>
    <col min="15621" max="15775" width="6.75" style="39" customWidth="1"/>
    <col min="15776" max="15872" width="6.875" style="39"/>
    <col min="15873" max="15876" width="34.5" style="39" customWidth="1"/>
    <col min="15877" max="16031" width="6.75" style="39" customWidth="1"/>
    <col min="16032" max="16128" width="6.875" style="39"/>
    <col min="16129" max="16132" width="34.5" style="39" customWidth="1"/>
    <col min="16133" max="16287" width="6.75" style="39" customWidth="1"/>
    <col min="16288" max="16384" width="6.875" style="39"/>
  </cols>
  <sheetData>
    <row r="1" spans="1:251" ht="20.100000000000001" customHeight="1">
      <c r="A1" s="38" t="s">
        <v>446</v>
      </c>
      <c r="B1" s="74"/>
      <c r="C1" s="75"/>
      <c r="D1" s="68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</row>
    <row r="2" spans="1:251" ht="33">
      <c r="A2" s="76" t="s">
        <v>464</v>
      </c>
      <c r="B2" s="77"/>
      <c r="C2" s="78"/>
      <c r="D2" s="77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  <c r="IL2" s="56"/>
      <c r="IM2" s="56"/>
      <c r="IN2" s="56"/>
      <c r="IO2" s="56"/>
      <c r="IP2" s="56"/>
      <c r="IQ2" s="56"/>
    </row>
    <row r="3" spans="1:251" ht="20.100000000000001" customHeight="1">
      <c r="A3" s="77"/>
      <c r="B3" s="77"/>
      <c r="C3" s="78"/>
      <c r="D3" s="77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</row>
    <row r="4" spans="1:251" ht="20.100000000000001" customHeight="1">
      <c r="A4" s="43"/>
      <c r="B4" s="79"/>
      <c r="C4" s="80"/>
      <c r="D4" s="63" t="s">
        <v>507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  <c r="IP4" s="56"/>
      <c r="IQ4" s="56"/>
    </row>
    <row r="5" spans="1:251" ht="23.25" customHeight="1">
      <c r="A5" s="213" t="s">
        <v>311</v>
      </c>
      <c r="B5" s="213"/>
      <c r="C5" s="213" t="s">
        <v>312</v>
      </c>
      <c r="D5" s="213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</row>
    <row r="6" spans="1:251" ht="24" customHeight="1">
      <c r="A6" s="46" t="s">
        <v>313</v>
      </c>
      <c r="B6" s="81" t="s">
        <v>314</v>
      </c>
      <c r="C6" s="46" t="s">
        <v>313</v>
      </c>
      <c r="D6" s="46" t="s">
        <v>314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</row>
    <row r="7" spans="1:251" ht="20.100000000000001" customHeight="1">
      <c r="A7" s="82" t="s">
        <v>570</v>
      </c>
      <c r="B7" s="157">
        <v>8167346</v>
      </c>
      <c r="C7" s="143" t="s">
        <v>511</v>
      </c>
      <c r="D7" s="140">
        <v>5880966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</row>
    <row r="8" spans="1:251" ht="20.100000000000001" customHeight="1">
      <c r="A8" s="84" t="s">
        <v>447</v>
      </c>
      <c r="B8" s="55"/>
      <c r="C8" s="143" t="s">
        <v>512</v>
      </c>
      <c r="D8" s="146">
        <v>17552</v>
      </c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</row>
    <row r="9" spans="1:251" ht="20.100000000000001" customHeight="1">
      <c r="A9" s="87" t="s">
        <v>448</v>
      </c>
      <c r="B9" s="83"/>
      <c r="C9" s="143" t="s">
        <v>513</v>
      </c>
      <c r="D9" s="147">
        <v>1796355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</row>
    <row r="10" spans="1:251" ht="20.100000000000001" customHeight="1">
      <c r="A10" s="88" t="s">
        <v>474</v>
      </c>
      <c r="B10" s="89"/>
      <c r="C10" s="143" t="s">
        <v>514</v>
      </c>
      <c r="D10" s="147">
        <v>195906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</row>
    <row r="11" spans="1:251" ht="20.100000000000001" customHeight="1">
      <c r="A11" s="88" t="s">
        <v>475</v>
      </c>
      <c r="B11" s="89"/>
      <c r="C11" s="143" t="s">
        <v>515</v>
      </c>
      <c r="D11" s="148">
        <v>276567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</row>
    <row r="12" spans="1:251" ht="20.100000000000001" customHeight="1">
      <c r="A12" s="88" t="s">
        <v>476</v>
      </c>
      <c r="B12" s="55"/>
      <c r="C12" s="90"/>
      <c r="D12" s="86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</row>
    <row r="13" spans="1:251" ht="20.100000000000001" customHeight="1">
      <c r="A13" s="92"/>
      <c r="B13" s="59"/>
      <c r="C13" s="93"/>
      <c r="D13" s="94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</row>
    <row r="14" spans="1:251" ht="20.100000000000001" customHeight="1">
      <c r="A14" s="95" t="s">
        <v>449</v>
      </c>
      <c r="B14" s="96">
        <f>SUM(B7:B12)</f>
        <v>8167346</v>
      </c>
      <c r="C14" s="97" t="s">
        <v>450</v>
      </c>
      <c r="D14" s="94">
        <f>SUM(D7:D13)</f>
        <v>8167346</v>
      </c>
      <c r="F14" s="47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</row>
    <row r="15" spans="1:251" ht="20.100000000000001" customHeight="1">
      <c r="A15" s="88" t="s">
        <v>451</v>
      </c>
      <c r="B15" s="96"/>
      <c r="C15" s="85" t="s">
        <v>452</v>
      </c>
      <c r="D15" s="94">
        <f>B17-D14</f>
        <v>0</v>
      </c>
      <c r="E15" s="47"/>
      <c r="F15" s="47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</row>
    <row r="16" spans="1:251" ht="20.100000000000001" customHeight="1">
      <c r="A16" s="88" t="s">
        <v>453</v>
      </c>
      <c r="B16" s="55"/>
      <c r="C16" s="90"/>
      <c r="D16" s="94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</row>
    <row r="17" spans="1:5" ht="20.100000000000001" customHeight="1">
      <c r="A17" s="98" t="s">
        <v>454</v>
      </c>
      <c r="B17" s="158">
        <f>SUM(B10:B15)</f>
        <v>8167346</v>
      </c>
      <c r="C17" s="93" t="s">
        <v>455</v>
      </c>
      <c r="D17" s="94">
        <f>D14+D15</f>
        <v>8167346</v>
      </c>
      <c r="E17" s="47"/>
    </row>
    <row r="24" spans="1:5" ht="20.100000000000001" customHeight="1">
      <c r="C24" s="47"/>
    </row>
  </sheetData>
  <mergeCells count="2">
    <mergeCell ref="A5:B5"/>
    <mergeCell ref="C5:D5"/>
  </mergeCells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showGridLines="0" showZeros="0" topLeftCell="A13" workbookViewId="0">
      <selection activeCell="A13" sqref="A13:XFD13"/>
    </sheetView>
  </sheetViews>
  <sheetFormatPr defaultColWidth="6.875" defaultRowHeight="12.75" customHeight="1"/>
  <cols>
    <col min="1" max="1" width="10" style="39" customWidth="1"/>
    <col min="2" max="2" width="44.625" style="39" customWidth="1"/>
    <col min="3" max="10" width="12.625" style="39" customWidth="1"/>
    <col min="11" max="11" width="10.375" style="39" customWidth="1"/>
    <col min="12" max="12" width="12.625" style="39" customWidth="1"/>
    <col min="13" max="256" width="6.875" style="39"/>
    <col min="257" max="257" width="9.25" style="39" customWidth="1"/>
    <col min="258" max="258" width="44.625" style="39" customWidth="1"/>
    <col min="259" max="268" width="12.625" style="39" customWidth="1"/>
    <col min="269" max="512" width="6.875" style="39"/>
    <col min="513" max="513" width="9.25" style="39" customWidth="1"/>
    <col min="514" max="514" width="44.625" style="39" customWidth="1"/>
    <col min="515" max="524" width="12.625" style="39" customWidth="1"/>
    <col min="525" max="768" width="6.875" style="39"/>
    <col min="769" max="769" width="9.25" style="39" customWidth="1"/>
    <col min="770" max="770" width="44.625" style="39" customWidth="1"/>
    <col min="771" max="780" width="12.625" style="39" customWidth="1"/>
    <col min="781" max="1024" width="6.875" style="39"/>
    <col min="1025" max="1025" width="9.25" style="39" customWidth="1"/>
    <col min="1026" max="1026" width="44.625" style="39" customWidth="1"/>
    <col min="1027" max="1036" width="12.625" style="39" customWidth="1"/>
    <col min="1037" max="1280" width="6.875" style="39"/>
    <col min="1281" max="1281" width="9.25" style="39" customWidth="1"/>
    <col min="1282" max="1282" width="44.625" style="39" customWidth="1"/>
    <col min="1283" max="1292" width="12.625" style="39" customWidth="1"/>
    <col min="1293" max="1536" width="6.875" style="39"/>
    <col min="1537" max="1537" width="9.25" style="39" customWidth="1"/>
    <col min="1538" max="1538" width="44.625" style="39" customWidth="1"/>
    <col min="1539" max="1548" width="12.625" style="39" customWidth="1"/>
    <col min="1549" max="1792" width="6.875" style="39"/>
    <col min="1793" max="1793" width="9.25" style="39" customWidth="1"/>
    <col min="1794" max="1794" width="44.625" style="39" customWidth="1"/>
    <col min="1795" max="1804" width="12.625" style="39" customWidth="1"/>
    <col min="1805" max="2048" width="6.875" style="39"/>
    <col min="2049" max="2049" width="9.25" style="39" customWidth="1"/>
    <col min="2050" max="2050" width="44.625" style="39" customWidth="1"/>
    <col min="2051" max="2060" width="12.625" style="39" customWidth="1"/>
    <col min="2061" max="2304" width="6.875" style="39"/>
    <col min="2305" max="2305" width="9.25" style="39" customWidth="1"/>
    <col min="2306" max="2306" width="44.625" style="39" customWidth="1"/>
    <col min="2307" max="2316" width="12.625" style="39" customWidth="1"/>
    <col min="2317" max="2560" width="6.875" style="39"/>
    <col min="2561" max="2561" width="9.25" style="39" customWidth="1"/>
    <col min="2562" max="2562" width="44.625" style="39" customWidth="1"/>
    <col min="2563" max="2572" width="12.625" style="39" customWidth="1"/>
    <col min="2573" max="2816" width="6.875" style="39"/>
    <col min="2817" max="2817" width="9.25" style="39" customWidth="1"/>
    <col min="2818" max="2818" width="44.625" style="39" customWidth="1"/>
    <col min="2819" max="2828" width="12.625" style="39" customWidth="1"/>
    <col min="2829" max="3072" width="6.875" style="39"/>
    <col min="3073" max="3073" width="9.25" style="39" customWidth="1"/>
    <col min="3074" max="3074" width="44.625" style="39" customWidth="1"/>
    <col min="3075" max="3084" width="12.625" style="39" customWidth="1"/>
    <col min="3085" max="3328" width="6.875" style="39"/>
    <col min="3329" max="3329" width="9.25" style="39" customWidth="1"/>
    <col min="3330" max="3330" width="44.625" style="39" customWidth="1"/>
    <col min="3331" max="3340" width="12.625" style="39" customWidth="1"/>
    <col min="3341" max="3584" width="6.875" style="39"/>
    <col min="3585" max="3585" width="9.25" style="39" customWidth="1"/>
    <col min="3586" max="3586" width="44.625" style="39" customWidth="1"/>
    <col min="3587" max="3596" width="12.625" style="39" customWidth="1"/>
    <col min="3597" max="3840" width="6.875" style="39"/>
    <col min="3841" max="3841" width="9.25" style="39" customWidth="1"/>
    <col min="3842" max="3842" width="44.625" style="39" customWidth="1"/>
    <col min="3843" max="3852" width="12.625" style="39" customWidth="1"/>
    <col min="3853" max="4096" width="6.875" style="39"/>
    <col min="4097" max="4097" width="9.25" style="39" customWidth="1"/>
    <col min="4098" max="4098" width="44.625" style="39" customWidth="1"/>
    <col min="4099" max="4108" width="12.625" style="39" customWidth="1"/>
    <col min="4109" max="4352" width="6.875" style="39"/>
    <col min="4353" max="4353" width="9.25" style="39" customWidth="1"/>
    <col min="4354" max="4354" width="44.625" style="39" customWidth="1"/>
    <col min="4355" max="4364" width="12.625" style="39" customWidth="1"/>
    <col min="4365" max="4608" width="6.875" style="39"/>
    <col min="4609" max="4609" width="9.25" style="39" customWidth="1"/>
    <col min="4610" max="4610" width="44.625" style="39" customWidth="1"/>
    <col min="4611" max="4620" width="12.625" style="39" customWidth="1"/>
    <col min="4621" max="4864" width="6.875" style="39"/>
    <col min="4865" max="4865" width="9.25" style="39" customWidth="1"/>
    <col min="4866" max="4866" width="44.625" style="39" customWidth="1"/>
    <col min="4867" max="4876" width="12.625" style="39" customWidth="1"/>
    <col min="4877" max="5120" width="6.875" style="39"/>
    <col min="5121" max="5121" width="9.25" style="39" customWidth="1"/>
    <col min="5122" max="5122" width="44.625" style="39" customWidth="1"/>
    <col min="5123" max="5132" width="12.625" style="39" customWidth="1"/>
    <col min="5133" max="5376" width="6.875" style="39"/>
    <col min="5377" max="5377" width="9.25" style="39" customWidth="1"/>
    <col min="5378" max="5378" width="44.625" style="39" customWidth="1"/>
    <col min="5379" max="5388" width="12.625" style="39" customWidth="1"/>
    <col min="5389" max="5632" width="6.875" style="39"/>
    <col min="5633" max="5633" width="9.25" style="39" customWidth="1"/>
    <col min="5634" max="5634" width="44.625" style="39" customWidth="1"/>
    <col min="5635" max="5644" width="12.625" style="39" customWidth="1"/>
    <col min="5645" max="5888" width="6.875" style="39"/>
    <col min="5889" max="5889" width="9.25" style="39" customWidth="1"/>
    <col min="5890" max="5890" width="44.625" style="39" customWidth="1"/>
    <col min="5891" max="5900" width="12.625" style="39" customWidth="1"/>
    <col min="5901" max="6144" width="6.875" style="39"/>
    <col min="6145" max="6145" width="9.25" style="39" customWidth="1"/>
    <col min="6146" max="6146" width="44.625" style="39" customWidth="1"/>
    <col min="6147" max="6156" width="12.625" style="39" customWidth="1"/>
    <col min="6157" max="6400" width="6.875" style="39"/>
    <col min="6401" max="6401" width="9.25" style="39" customWidth="1"/>
    <col min="6402" max="6402" width="44.625" style="39" customWidth="1"/>
    <col min="6403" max="6412" width="12.625" style="39" customWidth="1"/>
    <col min="6413" max="6656" width="6.875" style="39"/>
    <col min="6657" max="6657" width="9.25" style="39" customWidth="1"/>
    <col min="6658" max="6658" width="44.625" style="39" customWidth="1"/>
    <col min="6659" max="6668" width="12.625" style="39" customWidth="1"/>
    <col min="6669" max="6912" width="6.875" style="39"/>
    <col min="6913" max="6913" width="9.25" style="39" customWidth="1"/>
    <col min="6914" max="6914" width="44.625" style="39" customWidth="1"/>
    <col min="6915" max="6924" width="12.625" style="39" customWidth="1"/>
    <col min="6925" max="7168" width="6.875" style="39"/>
    <col min="7169" max="7169" width="9.25" style="39" customWidth="1"/>
    <col min="7170" max="7170" width="44.625" style="39" customWidth="1"/>
    <col min="7171" max="7180" width="12.625" style="39" customWidth="1"/>
    <col min="7181" max="7424" width="6.875" style="39"/>
    <col min="7425" max="7425" width="9.25" style="39" customWidth="1"/>
    <col min="7426" max="7426" width="44.625" style="39" customWidth="1"/>
    <col min="7427" max="7436" width="12.625" style="39" customWidth="1"/>
    <col min="7437" max="7680" width="6.875" style="39"/>
    <col min="7681" max="7681" width="9.25" style="39" customWidth="1"/>
    <col min="7682" max="7682" width="44.625" style="39" customWidth="1"/>
    <col min="7683" max="7692" width="12.625" style="39" customWidth="1"/>
    <col min="7693" max="7936" width="6.875" style="39"/>
    <col min="7937" max="7937" width="9.25" style="39" customWidth="1"/>
    <col min="7938" max="7938" width="44.625" style="39" customWidth="1"/>
    <col min="7939" max="7948" width="12.625" style="39" customWidth="1"/>
    <col min="7949" max="8192" width="6.875" style="39"/>
    <col min="8193" max="8193" width="9.25" style="39" customWidth="1"/>
    <col min="8194" max="8194" width="44.625" style="39" customWidth="1"/>
    <col min="8195" max="8204" width="12.625" style="39" customWidth="1"/>
    <col min="8205" max="8448" width="6.875" style="39"/>
    <col min="8449" max="8449" width="9.25" style="39" customWidth="1"/>
    <col min="8450" max="8450" width="44.625" style="39" customWidth="1"/>
    <col min="8451" max="8460" width="12.625" style="39" customWidth="1"/>
    <col min="8461" max="8704" width="6.875" style="39"/>
    <col min="8705" max="8705" width="9.25" style="39" customWidth="1"/>
    <col min="8706" max="8706" width="44.625" style="39" customWidth="1"/>
    <col min="8707" max="8716" width="12.625" style="39" customWidth="1"/>
    <col min="8717" max="8960" width="6.875" style="39"/>
    <col min="8961" max="8961" width="9.25" style="39" customWidth="1"/>
    <col min="8962" max="8962" width="44.625" style="39" customWidth="1"/>
    <col min="8963" max="8972" width="12.625" style="39" customWidth="1"/>
    <col min="8973" max="9216" width="6.875" style="39"/>
    <col min="9217" max="9217" width="9.25" style="39" customWidth="1"/>
    <col min="9218" max="9218" width="44.625" style="39" customWidth="1"/>
    <col min="9219" max="9228" width="12.625" style="39" customWidth="1"/>
    <col min="9229" max="9472" width="6.875" style="39"/>
    <col min="9473" max="9473" width="9.25" style="39" customWidth="1"/>
    <col min="9474" max="9474" width="44.625" style="39" customWidth="1"/>
    <col min="9475" max="9484" width="12.625" style="39" customWidth="1"/>
    <col min="9485" max="9728" width="6.875" style="39"/>
    <col min="9729" max="9729" width="9.25" style="39" customWidth="1"/>
    <col min="9730" max="9730" width="44.625" style="39" customWidth="1"/>
    <col min="9731" max="9740" width="12.625" style="39" customWidth="1"/>
    <col min="9741" max="9984" width="6.875" style="39"/>
    <col min="9985" max="9985" width="9.25" style="39" customWidth="1"/>
    <col min="9986" max="9986" width="44.625" style="39" customWidth="1"/>
    <col min="9987" max="9996" width="12.625" style="39" customWidth="1"/>
    <col min="9997" max="10240" width="6.875" style="39"/>
    <col min="10241" max="10241" width="9.25" style="39" customWidth="1"/>
    <col min="10242" max="10242" width="44.625" style="39" customWidth="1"/>
    <col min="10243" max="10252" width="12.625" style="39" customWidth="1"/>
    <col min="10253" max="10496" width="6.875" style="39"/>
    <col min="10497" max="10497" width="9.25" style="39" customWidth="1"/>
    <col min="10498" max="10498" width="44.625" style="39" customWidth="1"/>
    <col min="10499" max="10508" width="12.625" style="39" customWidth="1"/>
    <col min="10509" max="10752" width="6.875" style="39"/>
    <col min="10753" max="10753" width="9.25" style="39" customWidth="1"/>
    <col min="10754" max="10754" width="44.625" style="39" customWidth="1"/>
    <col min="10755" max="10764" width="12.625" style="39" customWidth="1"/>
    <col min="10765" max="11008" width="6.875" style="39"/>
    <col min="11009" max="11009" width="9.25" style="39" customWidth="1"/>
    <col min="11010" max="11010" width="44.625" style="39" customWidth="1"/>
    <col min="11011" max="11020" width="12.625" style="39" customWidth="1"/>
    <col min="11021" max="11264" width="6.875" style="39"/>
    <col min="11265" max="11265" width="9.25" style="39" customWidth="1"/>
    <col min="11266" max="11266" width="44.625" style="39" customWidth="1"/>
    <col min="11267" max="11276" width="12.625" style="39" customWidth="1"/>
    <col min="11277" max="11520" width="6.875" style="39"/>
    <col min="11521" max="11521" width="9.25" style="39" customWidth="1"/>
    <col min="11522" max="11522" width="44.625" style="39" customWidth="1"/>
    <col min="11523" max="11532" width="12.625" style="39" customWidth="1"/>
    <col min="11533" max="11776" width="6.875" style="39"/>
    <col min="11777" max="11777" width="9.25" style="39" customWidth="1"/>
    <col min="11778" max="11778" width="44.625" style="39" customWidth="1"/>
    <col min="11779" max="11788" width="12.625" style="39" customWidth="1"/>
    <col min="11789" max="12032" width="6.875" style="39"/>
    <col min="12033" max="12033" width="9.25" style="39" customWidth="1"/>
    <col min="12034" max="12034" width="44.625" style="39" customWidth="1"/>
    <col min="12035" max="12044" width="12.625" style="39" customWidth="1"/>
    <col min="12045" max="12288" width="6.875" style="39"/>
    <col min="12289" max="12289" width="9.25" style="39" customWidth="1"/>
    <col min="12290" max="12290" width="44.625" style="39" customWidth="1"/>
    <col min="12291" max="12300" width="12.625" style="39" customWidth="1"/>
    <col min="12301" max="12544" width="6.875" style="39"/>
    <col min="12545" max="12545" width="9.25" style="39" customWidth="1"/>
    <col min="12546" max="12546" width="44.625" style="39" customWidth="1"/>
    <col min="12547" max="12556" width="12.625" style="39" customWidth="1"/>
    <col min="12557" max="12800" width="6.875" style="39"/>
    <col min="12801" max="12801" width="9.25" style="39" customWidth="1"/>
    <col min="12802" max="12802" width="44.625" style="39" customWidth="1"/>
    <col min="12803" max="12812" width="12.625" style="39" customWidth="1"/>
    <col min="12813" max="13056" width="6.875" style="39"/>
    <col min="13057" max="13057" width="9.25" style="39" customWidth="1"/>
    <col min="13058" max="13058" width="44.625" style="39" customWidth="1"/>
    <col min="13059" max="13068" width="12.625" style="39" customWidth="1"/>
    <col min="13069" max="13312" width="6.875" style="39"/>
    <col min="13313" max="13313" width="9.25" style="39" customWidth="1"/>
    <col min="13314" max="13314" width="44.625" style="39" customWidth="1"/>
    <col min="13315" max="13324" width="12.625" style="39" customWidth="1"/>
    <col min="13325" max="13568" width="6.875" style="39"/>
    <col min="13569" max="13569" width="9.25" style="39" customWidth="1"/>
    <col min="13570" max="13570" width="44.625" style="39" customWidth="1"/>
    <col min="13571" max="13580" width="12.625" style="39" customWidth="1"/>
    <col min="13581" max="13824" width="6.875" style="39"/>
    <col min="13825" max="13825" width="9.25" style="39" customWidth="1"/>
    <col min="13826" max="13826" width="44.625" style="39" customWidth="1"/>
    <col min="13827" max="13836" width="12.625" style="39" customWidth="1"/>
    <col min="13837" max="14080" width="6.875" style="39"/>
    <col min="14081" max="14081" width="9.25" style="39" customWidth="1"/>
    <col min="14082" max="14082" width="44.625" style="39" customWidth="1"/>
    <col min="14083" max="14092" width="12.625" style="39" customWidth="1"/>
    <col min="14093" max="14336" width="6.875" style="39"/>
    <col min="14337" max="14337" width="9.25" style="39" customWidth="1"/>
    <col min="14338" max="14338" width="44.625" style="39" customWidth="1"/>
    <col min="14339" max="14348" width="12.625" style="39" customWidth="1"/>
    <col min="14349" max="14592" width="6.875" style="39"/>
    <col min="14593" max="14593" width="9.25" style="39" customWidth="1"/>
    <col min="14594" max="14594" width="44.625" style="39" customWidth="1"/>
    <col min="14595" max="14604" width="12.625" style="39" customWidth="1"/>
    <col min="14605" max="14848" width="6.875" style="39"/>
    <col min="14849" max="14849" width="9.25" style="39" customWidth="1"/>
    <col min="14850" max="14850" width="44.625" style="39" customWidth="1"/>
    <col min="14851" max="14860" width="12.625" style="39" customWidth="1"/>
    <col min="14861" max="15104" width="6.875" style="39"/>
    <col min="15105" max="15105" width="9.25" style="39" customWidth="1"/>
    <col min="15106" max="15106" width="44.625" style="39" customWidth="1"/>
    <col min="15107" max="15116" width="12.625" style="39" customWidth="1"/>
    <col min="15117" max="15360" width="6.875" style="39"/>
    <col min="15361" max="15361" width="9.25" style="39" customWidth="1"/>
    <col min="15362" max="15362" width="44.625" style="39" customWidth="1"/>
    <col min="15363" max="15372" width="12.625" style="39" customWidth="1"/>
    <col min="15373" max="15616" width="6.875" style="39"/>
    <col min="15617" max="15617" width="9.25" style="39" customWidth="1"/>
    <col min="15618" max="15618" width="44.625" style="39" customWidth="1"/>
    <col min="15619" max="15628" width="12.625" style="39" customWidth="1"/>
    <col min="15629" max="15872" width="6.875" style="39"/>
    <col min="15873" max="15873" width="9.25" style="39" customWidth="1"/>
    <col min="15874" max="15874" width="44.625" style="39" customWidth="1"/>
    <col min="15875" max="15884" width="12.625" style="39" customWidth="1"/>
    <col min="15885" max="16128" width="6.875" style="39"/>
    <col min="16129" max="16129" width="9.25" style="39" customWidth="1"/>
    <col min="16130" max="16130" width="44.625" style="39" customWidth="1"/>
    <col min="16131" max="16140" width="12.625" style="39" customWidth="1"/>
    <col min="16141" max="16384" width="6.875" style="39"/>
  </cols>
  <sheetData>
    <row r="1" spans="1:12" ht="20.100000000000001" customHeight="1">
      <c r="A1" s="38" t="s">
        <v>456</v>
      </c>
      <c r="L1" s="99"/>
    </row>
    <row r="2" spans="1:12" ht="27" customHeight="1">
      <c r="A2" s="100" t="s">
        <v>547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ht="20.100000000000001" customHeight="1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2" ht="20.100000000000001" customHeight="1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4" t="s">
        <v>508</v>
      </c>
    </row>
    <row r="5" spans="1:12" ht="24" customHeight="1">
      <c r="A5" s="213" t="s">
        <v>457</v>
      </c>
      <c r="B5" s="213"/>
      <c r="C5" s="214" t="s">
        <v>315</v>
      </c>
      <c r="D5" s="214" t="s">
        <v>453</v>
      </c>
      <c r="E5" s="214" t="s">
        <v>458</v>
      </c>
      <c r="F5" s="214" t="s">
        <v>447</v>
      </c>
      <c r="G5" s="214" t="s">
        <v>448</v>
      </c>
      <c r="H5" s="217" t="s">
        <v>474</v>
      </c>
      <c r="I5" s="218"/>
      <c r="J5" s="214" t="s">
        <v>475</v>
      </c>
      <c r="K5" s="214" t="s">
        <v>476</v>
      </c>
      <c r="L5" s="220" t="s">
        <v>451</v>
      </c>
    </row>
    <row r="6" spans="1:12" ht="27" customHeight="1">
      <c r="A6" s="154" t="s">
        <v>328</v>
      </c>
      <c r="B6" s="155" t="s">
        <v>329</v>
      </c>
      <c r="C6" s="214"/>
      <c r="D6" s="219"/>
      <c r="E6" s="219"/>
      <c r="F6" s="219"/>
      <c r="G6" s="219"/>
      <c r="H6" s="150" t="s">
        <v>477</v>
      </c>
      <c r="I6" s="150" t="s">
        <v>478</v>
      </c>
      <c r="J6" s="219"/>
      <c r="K6" s="219"/>
      <c r="L6" s="219"/>
    </row>
    <row r="7" spans="1:12" ht="20.100000000000001" customHeight="1">
      <c r="A7" s="162" t="s">
        <v>495</v>
      </c>
      <c r="B7" s="163" t="s">
        <v>519</v>
      </c>
      <c r="C7" s="193">
        <v>8167346</v>
      </c>
      <c r="D7" s="169"/>
      <c r="E7" s="195">
        <v>8167346</v>
      </c>
      <c r="F7" s="188"/>
      <c r="G7" s="188"/>
      <c r="H7" s="188"/>
      <c r="I7" s="188"/>
      <c r="J7" s="188"/>
      <c r="K7" s="188"/>
      <c r="L7" s="188"/>
    </row>
    <row r="8" spans="1:12" ht="20.100000000000001" customHeight="1">
      <c r="A8" s="163">
        <v>201</v>
      </c>
      <c r="B8" s="163" t="s">
        <v>520</v>
      </c>
      <c r="C8" s="172">
        <v>5880966</v>
      </c>
      <c r="D8" s="172"/>
      <c r="E8" s="190">
        <v>5880966</v>
      </c>
      <c r="F8" s="188"/>
      <c r="G8" s="188"/>
      <c r="H8" s="188"/>
      <c r="I8" s="188"/>
      <c r="J8" s="188"/>
      <c r="K8" s="188"/>
      <c r="L8" s="188"/>
    </row>
    <row r="9" spans="1:12" ht="20.100000000000001" customHeight="1">
      <c r="A9" s="164">
        <v>20104</v>
      </c>
      <c r="B9" s="163" t="s">
        <v>521</v>
      </c>
      <c r="C9" s="172">
        <v>5880966</v>
      </c>
      <c r="D9" s="172"/>
      <c r="E9" s="190">
        <v>5880966</v>
      </c>
      <c r="F9" s="188"/>
      <c r="G9" s="188"/>
      <c r="H9" s="188"/>
      <c r="I9" s="188"/>
      <c r="J9" s="188"/>
      <c r="K9" s="188"/>
      <c r="L9" s="188"/>
    </row>
    <row r="10" spans="1:12" ht="20.100000000000001" customHeight="1">
      <c r="A10" s="165">
        <v>2010401</v>
      </c>
      <c r="B10" s="163" t="s">
        <v>522</v>
      </c>
      <c r="C10" s="171">
        <v>3713561</v>
      </c>
      <c r="D10" s="171"/>
      <c r="E10" s="189">
        <v>3713561</v>
      </c>
      <c r="F10" s="188"/>
      <c r="G10" s="188"/>
      <c r="H10" s="188"/>
      <c r="I10" s="188"/>
      <c r="J10" s="188"/>
      <c r="K10" s="188"/>
      <c r="L10" s="188"/>
    </row>
    <row r="11" spans="1:12" ht="20.100000000000001" customHeight="1">
      <c r="A11" s="165">
        <v>2010402</v>
      </c>
      <c r="B11" s="163" t="s">
        <v>523</v>
      </c>
      <c r="C11" s="171">
        <v>840000</v>
      </c>
      <c r="D11" s="171"/>
      <c r="E11" s="189">
        <v>840000</v>
      </c>
      <c r="F11" s="188"/>
      <c r="G11" s="188"/>
      <c r="H11" s="188"/>
      <c r="I11" s="188"/>
      <c r="J11" s="188"/>
      <c r="K11" s="188"/>
      <c r="L11" s="188"/>
    </row>
    <row r="12" spans="1:12" ht="20.100000000000001" customHeight="1">
      <c r="A12" s="165">
        <v>2010450</v>
      </c>
      <c r="B12" s="163" t="s">
        <v>524</v>
      </c>
      <c r="C12" s="171">
        <v>1327405</v>
      </c>
      <c r="D12" s="171"/>
      <c r="E12" s="189">
        <v>1327405</v>
      </c>
      <c r="F12" s="188"/>
      <c r="G12" s="188"/>
      <c r="H12" s="188"/>
      <c r="I12" s="188"/>
      <c r="J12" s="188"/>
      <c r="K12" s="188"/>
      <c r="L12" s="188"/>
    </row>
    <row r="13" spans="1:12" ht="20.100000000000001" customHeight="1">
      <c r="A13" s="163">
        <v>205</v>
      </c>
      <c r="B13" s="163" t="s">
        <v>525</v>
      </c>
      <c r="C13" s="146">
        <v>17552</v>
      </c>
      <c r="D13" s="146"/>
      <c r="E13" s="191">
        <v>17552</v>
      </c>
      <c r="F13" s="188"/>
      <c r="G13" s="188"/>
      <c r="H13" s="188"/>
      <c r="I13" s="188"/>
      <c r="J13" s="188"/>
      <c r="K13" s="188"/>
      <c r="L13" s="188"/>
    </row>
    <row r="14" spans="1:12" ht="20.100000000000001" customHeight="1">
      <c r="A14" s="164" t="s">
        <v>526</v>
      </c>
      <c r="B14" s="163" t="s">
        <v>527</v>
      </c>
      <c r="C14" s="146">
        <v>17552</v>
      </c>
      <c r="D14" s="146"/>
      <c r="E14" s="191">
        <v>17552</v>
      </c>
      <c r="F14" s="188"/>
      <c r="G14" s="188"/>
      <c r="H14" s="188"/>
      <c r="I14" s="188"/>
      <c r="J14" s="188"/>
      <c r="K14" s="188"/>
      <c r="L14" s="188"/>
    </row>
    <row r="15" spans="1:12" ht="20.100000000000001" customHeight="1">
      <c r="A15" s="165">
        <v>2050803</v>
      </c>
      <c r="B15" s="163" t="s">
        <v>528</v>
      </c>
      <c r="C15" s="146">
        <v>17552</v>
      </c>
      <c r="D15" s="146"/>
      <c r="E15" s="191">
        <v>17552</v>
      </c>
      <c r="F15" s="188"/>
      <c r="G15" s="188"/>
      <c r="H15" s="188"/>
      <c r="I15" s="188"/>
      <c r="J15" s="188"/>
      <c r="K15" s="188"/>
      <c r="L15" s="188"/>
    </row>
    <row r="16" spans="1:12" ht="20.100000000000001" customHeight="1">
      <c r="A16" s="163">
        <v>208</v>
      </c>
      <c r="B16" s="163" t="s">
        <v>529</v>
      </c>
      <c r="C16" s="147">
        <v>1796355</v>
      </c>
      <c r="D16" s="147"/>
      <c r="E16" s="192">
        <v>1796355</v>
      </c>
      <c r="F16" s="188"/>
      <c r="G16" s="188"/>
      <c r="H16" s="188"/>
      <c r="I16" s="188"/>
      <c r="J16" s="188"/>
      <c r="K16" s="188"/>
      <c r="L16" s="188"/>
    </row>
    <row r="17" spans="1:12" ht="20.100000000000001" customHeight="1">
      <c r="A17" s="164" t="s">
        <v>530</v>
      </c>
      <c r="B17" s="163" t="s">
        <v>531</v>
      </c>
      <c r="C17" s="147">
        <v>1796355</v>
      </c>
      <c r="D17" s="147"/>
      <c r="E17" s="192">
        <v>1796355</v>
      </c>
      <c r="F17" s="188"/>
      <c r="G17" s="188"/>
      <c r="H17" s="188"/>
      <c r="I17" s="188"/>
      <c r="J17" s="188"/>
      <c r="K17" s="188"/>
      <c r="L17" s="188"/>
    </row>
    <row r="18" spans="1:12" ht="20.100000000000001" customHeight="1">
      <c r="A18" s="165">
        <v>2080501</v>
      </c>
      <c r="B18" s="163" t="s">
        <v>532</v>
      </c>
      <c r="C18" s="170">
        <v>114258</v>
      </c>
      <c r="D18" s="170"/>
      <c r="E18" s="193">
        <v>114258</v>
      </c>
      <c r="F18" s="188"/>
      <c r="G18" s="188"/>
      <c r="H18" s="188"/>
      <c r="I18" s="188"/>
      <c r="J18" s="188"/>
      <c r="K18" s="188"/>
      <c r="L18" s="188"/>
    </row>
    <row r="19" spans="1:12" ht="20.100000000000001" customHeight="1">
      <c r="A19" s="165">
        <v>2080505</v>
      </c>
      <c r="B19" s="163" t="s">
        <v>533</v>
      </c>
      <c r="C19" s="170">
        <v>366251</v>
      </c>
      <c r="D19" s="170"/>
      <c r="E19" s="193">
        <v>366251</v>
      </c>
      <c r="F19" s="188"/>
      <c r="G19" s="188"/>
      <c r="H19" s="188"/>
      <c r="I19" s="188"/>
      <c r="J19" s="188"/>
      <c r="K19" s="188"/>
      <c r="L19" s="188"/>
    </row>
    <row r="20" spans="1:12" ht="20.100000000000001" customHeight="1">
      <c r="A20" s="165">
        <v>2080506</v>
      </c>
      <c r="B20" s="163" t="s">
        <v>534</v>
      </c>
      <c r="C20" s="170">
        <v>183126</v>
      </c>
      <c r="D20" s="170"/>
      <c r="E20" s="193">
        <v>183126</v>
      </c>
      <c r="F20" s="188"/>
      <c r="G20" s="188"/>
      <c r="H20" s="188"/>
      <c r="I20" s="188"/>
      <c r="J20" s="188"/>
      <c r="K20" s="188"/>
      <c r="L20" s="188"/>
    </row>
    <row r="21" spans="1:12" ht="20.100000000000001" customHeight="1">
      <c r="A21" s="165">
        <v>2080599</v>
      </c>
      <c r="B21" s="163" t="s">
        <v>535</v>
      </c>
      <c r="C21" s="170">
        <v>1132720</v>
      </c>
      <c r="D21" s="170"/>
      <c r="E21" s="193">
        <v>1132720</v>
      </c>
      <c r="F21" s="188"/>
      <c r="G21" s="188"/>
      <c r="H21" s="188"/>
      <c r="I21" s="188"/>
      <c r="J21" s="188"/>
      <c r="K21" s="188"/>
      <c r="L21" s="188"/>
    </row>
    <row r="22" spans="1:12" ht="20.100000000000001" customHeight="1">
      <c r="A22" s="162">
        <v>210</v>
      </c>
      <c r="B22" s="163" t="s">
        <v>536</v>
      </c>
      <c r="C22" s="147">
        <v>195906</v>
      </c>
      <c r="D22" s="147"/>
      <c r="E22" s="192">
        <v>195906</v>
      </c>
      <c r="F22" s="188"/>
      <c r="G22" s="188"/>
      <c r="H22" s="188"/>
      <c r="I22" s="188"/>
      <c r="J22" s="188"/>
      <c r="K22" s="188"/>
      <c r="L22" s="188"/>
    </row>
    <row r="23" spans="1:12" ht="20.100000000000001" customHeight="1">
      <c r="A23" s="166" t="s">
        <v>537</v>
      </c>
      <c r="B23" s="163" t="s">
        <v>538</v>
      </c>
      <c r="C23" s="147">
        <v>195906</v>
      </c>
      <c r="D23" s="147"/>
      <c r="E23" s="192">
        <v>195906</v>
      </c>
      <c r="F23" s="188"/>
      <c r="G23" s="188"/>
      <c r="H23" s="188"/>
      <c r="I23" s="188"/>
      <c r="J23" s="188"/>
      <c r="K23" s="188"/>
      <c r="L23" s="188"/>
    </row>
    <row r="24" spans="1:12" ht="20.100000000000001" customHeight="1">
      <c r="A24" s="167">
        <v>2101101</v>
      </c>
      <c r="B24" s="163" t="s">
        <v>539</v>
      </c>
      <c r="C24" s="147">
        <v>195906</v>
      </c>
      <c r="D24" s="147"/>
      <c r="E24" s="192">
        <v>195906</v>
      </c>
      <c r="F24" s="188"/>
      <c r="G24" s="188"/>
      <c r="H24" s="188"/>
      <c r="I24" s="188"/>
      <c r="J24" s="188"/>
      <c r="K24" s="188"/>
      <c r="L24" s="188"/>
    </row>
    <row r="25" spans="1:12" ht="20.100000000000001" customHeight="1">
      <c r="A25" s="167">
        <v>2101102</v>
      </c>
      <c r="B25" s="163" t="s">
        <v>540</v>
      </c>
      <c r="C25" s="170"/>
      <c r="D25" s="170"/>
      <c r="E25" s="193"/>
      <c r="F25" s="188"/>
      <c r="G25" s="188"/>
      <c r="H25" s="188"/>
      <c r="I25" s="188"/>
      <c r="J25" s="188"/>
      <c r="K25" s="188"/>
      <c r="L25" s="188"/>
    </row>
    <row r="26" spans="1:12" ht="20.100000000000001" customHeight="1">
      <c r="A26" s="162">
        <v>221</v>
      </c>
      <c r="B26" s="163" t="s">
        <v>541</v>
      </c>
      <c r="C26" s="148">
        <v>276567</v>
      </c>
      <c r="D26" s="148"/>
      <c r="E26" s="194">
        <v>276567</v>
      </c>
      <c r="F26" s="188"/>
      <c r="G26" s="188"/>
      <c r="H26" s="188"/>
      <c r="I26" s="188"/>
      <c r="J26" s="188"/>
      <c r="K26" s="188"/>
      <c r="L26" s="188"/>
    </row>
    <row r="27" spans="1:12" ht="20.100000000000001" customHeight="1">
      <c r="A27" s="166" t="s">
        <v>542</v>
      </c>
      <c r="B27" s="163" t="s">
        <v>543</v>
      </c>
      <c r="C27" s="148">
        <v>276567</v>
      </c>
      <c r="D27" s="148"/>
      <c r="E27" s="194">
        <v>276567</v>
      </c>
      <c r="F27" s="188"/>
      <c r="G27" s="188"/>
      <c r="H27" s="188"/>
      <c r="I27" s="188"/>
      <c r="J27" s="188"/>
      <c r="K27" s="188"/>
      <c r="L27" s="188"/>
    </row>
    <row r="28" spans="1:12" ht="20.100000000000001" customHeight="1">
      <c r="A28" s="167">
        <v>2210201</v>
      </c>
      <c r="B28" s="163" t="s">
        <v>544</v>
      </c>
      <c r="C28" s="148">
        <v>276567</v>
      </c>
      <c r="D28" s="148"/>
      <c r="E28" s="194">
        <v>276567</v>
      </c>
      <c r="F28" s="188"/>
      <c r="G28" s="188"/>
      <c r="H28" s="188"/>
      <c r="I28" s="188"/>
      <c r="J28" s="188"/>
      <c r="K28" s="188"/>
      <c r="L28" s="188"/>
    </row>
    <row r="29" spans="1:12" ht="20.100000000000001" customHeight="1">
      <c r="A29" s="160"/>
      <c r="B29" s="156"/>
      <c r="C29" s="152"/>
      <c r="D29" s="66"/>
      <c r="E29" s="67"/>
      <c r="F29" s="55"/>
      <c r="G29" s="67"/>
      <c r="H29" s="65"/>
      <c r="I29" s="65"/>
      <c r="J29" s="55"/>
      <c r="K29" s="67"/>
      <c r="L29" s="55"/>
    </row>
    <row r="30" spans="1:12" ht="21" customHeight="1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pans="1:12" ht="21" customHeight="1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</row>
    <row r="32" spans="1:12" ht="12.75" customHeight="1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</row>
    <row r="33" spans="1:12" ht="12.7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</row>
    <row r="34" spans="1:12" ht="12.75" customHeight="1">
      <c r="B34" s="47"/>
      <c r="C34" s="47"/>
      <c r="D34" s="47"/>
      <c r="F34" s="47"/>
      <c r="G34" s="47"/>
      <c r="H34" s="47"/>
      <c r="I34" s="47"/>
      <c r="J34" s="47"/>
      <c r="K34" s="47"/>
      <c r="L34" s="47"/>
    </row>
    <row r="35" spans="1:12" ht="12.75" customHeight="1">
      <c r="B35" s="47"/>
      <c r="C35" s="47"/>
      <c r="I35" s="47"/>
      <c r="J35" s="47"/>
      <c r="K35" s="47"/>
      <c r="L35" s="47"/>
    </row>
    <row r="36" spans="1:12" ht="12.75" customHeight="1">
      <c r="B36" s="47"/>
      <c r="J36" s="47"/>
      <c r="K36" s="47"/>
    </row>
    <row r="37" spans="1:12" ht="12.75" customHeight="1">
      <c r="B37" s="47"/>
      <c r="J37" s="47"/>
      <c r="K37" s="47"/>
      <c r="L37" s="47"/>
    </row>
    <row r="38" spans="1:12" ht="12.75" customHeight="1">
      <c r="B38" s="47"/>
      <c r="E38" s="47"/>
      <c r="J38" s="47"/>
    </row>
    <row r="39" spans="1:12" ht="12.75" customHeight="1">
      <c r="B39" s="47"/>
      <c r="I39" s="47"/>
      <c r="J39" s="47"/>
    </row>
    <row r="40" spans="1:12" ht="12.75" customHeight="1">
      <c r="B40" s="47"/>
      <c r="I40" s="47"/>
    </row>
    <row r="41" spans="1:12" ht="12.75" customHeight="1">
      <c r="B41" s="47"/>
      <c r="I41" s="47"/>
      <c r="K41" s="47"/>
    </row>
    <row r="42" spans="1:12" ht="12.75" customHeight="1">
      <c r="B42" s="47"/>
    </row>
    <row r="43" spans="1:12" ht="12.75" customHeight="1">
      <c r="B43" s="47"/>
      <c r="C43" s="47"/>
      <c r="F43" s="47"/>
    </row>
    <row r="44" spans="1:12" ht="12.75" customHeight="1">
      <c r="B44" s="47"/>
    </row>
    <row r="45" spans="1:12" ht="12.75" customHeight="1">
      <c r="B45" s="47"/>
      <c r="C45" s="47"/>
      <c r="D45" s="47"/>
    </row>
    <row r="46" spans="1:12" ht="12.75" customHeight="1">
      <c r="B46" s="47"/>
      <c r="K46" s="47"/>
    </row>
  </sheetData>
  <mergeCells count="10"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7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showGridLines="0" showZeros="0" workbookViewId="0">
      <pane xSplit="1" ySplit="5" topLeftCell="B9" activePane="bottomRight" state="frozen"/>
      <selection activeCell="I7" sqref="I7"/>
      <selection pane="topRight" activeCell="I7" sqref="I7"/>
      <selection pane="bottomLeft" activeCell="I7" sqref="I7"/>
      <selection pane="bottomRight" activeCell="D6" sqref="D6"/>
    </sheetView>
  </sheetViews>
  <sheetFormatPr defaultColWidth="6.875" defaultRowHeight="12.75" customHeight="1"/>
  <cols>
    <col min="1" max="1" width="17.125" style="39" customWidth="1"/>
    <col min="2" max="2" width="34.875" style="39" customWidth="1"/>
    <col min="3" max="8" width="18" style="39" customWidth="1"/>
    <col min="9" max="256" width="6.875" style="39"/>
    <col min="257" max="257" width="17.125" style="39" customWidth="1"/>
    <col min="258" max="258" width="34.875" style="39" customWidth="1"/>
    <col min="259" max="264" width="18" style="39" customWidth="1"/>
    <col min="265" max="512" width="6.875" style="39"/>
    <col min="513" max="513" width="17.125" style="39" customWidth="1"/>
    <col min="514" max="514" width="34.875" style="39" customWidth="1"/>
    <col min="515" max="520" width="18" style="39" customWidth="1"/>
    <col min="521" max="768" width="6.875" style="39"/>
    <col min="769" max="769" width="17.125" style="39" customWidth="1"/>
    <col min="770" max="770" width="34.875" style="39" customWidth="1"/>
    <col min="771" max="776" width="18" style="39" customWidth="1"/>
    <col min="777" max="1024" width="6.875" style="39"/>
    <col min="1025" max="1025" width="17.125" style="39" customWidth="1"/>
    <col min="1026" max="1026" width="34.875" style="39" customWidth="1"/>
    <col min="1027" max="1032" width="18" style="39" customWidth="1"/>
    <col min="1033" max="1280" width="6.875" style="39"/>
    <col min="1281" max="1281" width="17.125" style="39" customWidth="1"/>
    <col min="1282" max="1282" width="34.875" style="39" customWidth="1"/>
    <col min="1283" max="1288" width="18" style="39" customWidth="1"/>
    <col min="1289" max="1536" width="6.875" style="39"/>
    <col min="1537" max="1537" width="17.125" style="39" customWidth="1"/>
    <col min="1538" max="1538" width="34.875" style="39" customWidth="1"/>
    <col min="1539" max="1544" width="18" style="39" customWidth="1"/>
    <col min="1545" max="1792" width="6.875" style="39"/>
    <col min="1793" max="1793" width="17.125" style="39" customWidth="1"/>
    <col min="1794" max="1794" width="34.875" style="39" customWidth="1"/>
    <col min="1795" max="1800" width="18" style="39" customWidth="1"/>
    <col min="1801" max="2048" width="6.875" style="39"/>
    <col min="2049" max="2049" width="17.125" style="39" customWidth="1"/>
    <col min="2050" max="2050" width="34.875" style="39" customWidth="1"/>
    <col min="2051" max="2056" width="18" style="39" customWidth="1"/>
    <col min="2057" max="2304" width="6.875" style="39"/>
    <col min="2305" max="2305" width="17.125" style="39" customWidth="1"/>
    <col min="2306" max="2306" width="34.875" style="39" customWidth="1"/>
    <col min="2307" max="2312" width="18" style="39" customWidth="1"/>
    <col min="2313" max="2560" width="6.875" style="39"/>
    <col min="2561" max="2561" width="17.125" style="39" customWidth="1"/>
    <col min="2562" max="2562" width="34.875" style="39" customWidth="1"/>
    <col min="2563" max="2568" width="18" style="39" customWidth="1"/>
    <col min="2569" max="2816" width="6.875" style="39"/>
    <col min="2817" max="2817" width="17.125" style="39" customWidth="1"/>
    <col min="2818" max="2818" width="34.875" style="39" customWidth="1"/>
    <col min="2819" max="2824" width="18" style="39" customWidth="1"/>
    <col min="2825" max="3072" width="6.875" style="39"/>
    <col min="3073" max="3073" width="17.125" style="39" customWidth="1"/>
    <col min="3074" max="3074" width="34.875" style="39" customWidth="1"/>
    <col min="3075" max="3080" width="18" style="39" customWidth="1"/>
    <col min="3081" max="3328" width="6.875" style="39"/>
    <col min="3329" max="3329" width="17.125" style="39" customWidth="1"/>
    <col min="3330" max="3330" width="34.875" style="39" customWidth="1"/>
    <col min="3331" max="3336" width="18" style="39" customWidth="1"/>
    <col min="3337" max="3584" width="6.875" style="39"/>
    <col min="3585" max="3585" width="17.125" style="39" customWidth="1"/>
    <col min="3586" max="3586" width="34.875" style="39" customWidth="1"/>
    <col min="3587" max="3592" width="18" style="39" customWidth="1"/>
    <col min="3593" max="3840" width="6.875" style="39"/>
    <col min="3841" max="3841" width="17.125" style="39" customWidth="1"/>
    <col min="3842" max="3842" width="34.875" style="39" customWidth="1"/>
    <col min="3843" max="3848" width="18" style="39" customWidth="1"/>
    <col min="3849" max="4096" width="6.875" style="39"/>
    <col min="4097" max="4097" width="17.125" style="39" customWidth="1"/>
    <col min="4098" max="4098" width="34.875" style="39" customWidth="1"/>
    <col min="4099" max="4104" width="18" style="39" customWidth="1"/>
    <col min="4105" max="4352" width="6.875" style="39"/>
    <col min="4353" max="4353" width="17.125" style="39" customWidth="1"/>
    <col min="4354" max="4354" width="34.875" style="39" customWidth="1"/>
    <col min="4355" max="4360" width="18" style="39" customWidth="1"/>
    <col min="4361" max="4608" width="6.875" style="39"/>
    <col min="4609" max="4609" width="17.125" style="39" customWidth="1"/>
    <col min="4610" max="4610" width="34.875" style="39" customWidth="1"/>
    <col min="4611" max="4616" width="18" style="39" customWidth="1"/>
    <col min="4617" max="4864" width="6.875" style="39"/>
    <col min="4865" max="4865" width="17.125" style="39" customWidth="1"/>
    <col min="4866" max="4866" width="34.875" style="39" customWidth="1"/>
    <col min="4867" max="4872" width="18" style="39" customWidth="1"/>
    <col min="4873" max="5120" width="6.875" style="39"/>
    <col min="5121" max="5121" width="17.125" style="39" customWidth="1"/>
    <col min="5122" max="5122" width="34.875" style="39" customWidth="1"/>
    <col min="5123" max="5128" width="18" style="39" customWidth="1"/>
    <col min="5129" max="5376" width="6.875" style="39"/>
    <col min="5377" max="5377" width="17.125" style="39" customWidth="1"/>
    <col min="5378" max="5378" width="34.875" style="39" customWidth="1"/>
    <col min="5379" max="5384" width="18" style="39" customWidth="1"/>
    <col min="5385" max="5632" width="6.875" style="39"/>
    <col min="5633" max="5633" width="17.125" style="39" customWidth="1"/>
    <col min="5634" max="5634" width="34.875" style="39" customWidth="1"/>
    <col min="5635" max="5640" width="18" style="39" customWidth="1"/>
    <col min="5641" max="5888" width="6.875" style="39"/>
    <col min="5889" max="5889" width="17.125" style="39" customWidth="1"/>
    <col min="5890" max="5890" width="34.875" style="39" customWidth="1"/>
    <col min="5891" max="5896" width="18" style="39" customWidth="1"/>
    <col min="5897" max="6144" width="6.875" style="39"/>
    <col min="6145" max="6145" width="17.125" style="39" customWidth="1"/>
    <col min="6146" max="6146" width="34.875" style="39" customWidth="1"/>
    <col min="6147" max="6152" width="18" style="39" customWidth="1"/>
    <col min="6153" max="6400" width="6.875" style="39"/>
    <col min="6401" max="6401" width="17.125" style="39" customWidth="1"/>
    <col min="6402" max="6402" width="34.875" style="39" customWidth="1"/>
    <col min="6403" max="6408" width="18" style="39" customWidth="1"/>
    <col min="6409" max="6656" width="6.875" style="39"/>
    <col min="6657" max="6657" width="17.125" style="39" customWidth="1"/>
    <col min="6658" max="6658" width="34.875" style="39" customWidth="1"/>
    <col min="6659" max="6664" width="18" style="39" customWidth="1"/>
    <col min="6665" max="6912" width="6.875" style="39"/>
    <col min="6913" max="6913" width="17.125" style="39" customWidth="1"/>
    <col min="6914" max="6914" width="34.875" style="39" customWidth="1"/>
    <col min="6915" max="6920" width="18" style="39" customWidth="1"/>
    <col min="6921" max="7168" width="6.875" style="39"/>
    <col min="7169" max="7169" width="17.125" style="39" customWidth="1"/>
    <col min="7170" max="7170" width="34.875" style="39" customWidth="1"/>
    <col min="7171" max="7176" width="18" style="39" customWidth="1"/>
    <col min="7177" max="7424" width="6.875" style="39"/>
    <col min="7425" max="7425" width="17.125" style="39" customWidth="1"/>
    <col min="7426" max="7426" width="34.875" style="39" customWidth="1"/>
    <col min="7427" max="7432" width="18" style="39" customWidth="1"/>
    <col min="7433" max="7680" width="6.875" style="39"/>
    <col min="7681" max="7681" width="17.125" style="39" customWidth="1"/>
    <col min="7682" max="7682" width="34.875" style="39" customWidth="1"/>
    <col min="7683" max="7688" width="18" style="39" customWidth="1"/>
    <col min="7689" max="7936" width="6.875" style="39"/>
    <col min="7937" max="7937" width="17.125" style="39" customWidth="1"/>
    <col min="7938" max="7938" width="34.875" style="39" customWidth="1"/>
    <col min="7939" max="7944" width="18" style="39" customWidth="1"/>
    <col min="7945" max="8192" width="6.875" style="39"/>
    <col min="8193" max="8193" width="17.125" style="39" customWidth="1"/>
    <col min="8194" max="8194" width="34.875" style="39" customWidth="1"/>
    <col min="8195" max="8200" width="18" style="39" customWidth="1"/>
    <col min="8201" max="8448" width="6.875" style="39"/>
    <col min="8449" max="8449" width="17.125" style="39" customWidth="1"/>
    <col min="8450" max="8450" width="34.875" style="39" customWidth="1"/>
    <col min="8451" max="8456" width="18" style="39" customWidth="1"/>
    <col min="8457" max="8704" width="6.875" style="39"/>
    <col min="8705" max="8705" width="17.125" style="39" customWidth="1"/>
    <col min="8706" max="8706" width="34.875" style="39" customWidth="1"/>
    <col min="8707" max="8712" width="18" style="39" customWidth="1"/>
    <col min="8713" max="8960" width="6.875" style="39"/>
    <col min="8961" max="8961" width="17.125" style="39" customWidth="1"/>
    <col min="8962" max="8962" width="34.875" style="39" customWidth="1"/>
    <col min="8963" max="8968" width="18" style="39" customWidth="1"/>
    <col min="8969" max="9216" width="6.875" style="39"/>
    <col min="9217" max="9217" width="17.125" style="39" customWidth="1"/>
    <col min="9218" max="9218" width="34.875" style="39" customWidth="1"/>
    <col min="9219" max="9224" width="18" style="39" customWidth="1"/>
    <col min="9225" max="9472" width="6.875" style="39"/>
    <col min="9473" max="9473" width="17.125" style="39" customWidth="1"/>
    <col min="9474" max="9474" width="34.875" style="39" customWidth="1"/>
    <col min="9475" max="9480" width="18" style="39" customWidth="1"/>
    <col min="9481" max="9728" width="6.875" style="39"/>
    <col min="9729" max="9729" width="17.125" style="39" customWidth="1"/>
    <col min="9730" max="9730" width="34.875" style="39" customWidth="1"/>
    <col min="9731" max="9736" width="18" style="39" customWidth="1"/>
    <col min="9737" max="9984" width="6.875" style="39"/>
    <col min="9985" max="9985" width="17.125" style="39" customWidth="1"/>
    <col min="9986" max="9986" width="34.875" style="39" customWidth="1"/>
    <col min="9987" max="9992" width="18" style="39" customWidth="1"/>
    <col min="9993" max="10240" width="6.875" style="39"/>
    <col min="10241" max="10241" width="17.125" style="39" customWidth="1"/>
    <col min="10242" max="10242" width="34.875" style="39" customWidth="1"/>
    <col min="10243" max="10248" width="18" style="39" customWidth="1"/>
    <col min="10249" max="10496" width="6.875" style="39"/>
    <col min="10497" max="10497" width="17.125" style="39" customWidth="1"/>
    <col min="10498" max="10498" width="34.875" style="39" customWidth="1"/>
    <col min="10499" max="10504" width="18" style="39" customWidth="1"/>
    <col min="10505" max="10752" width="6.875" style="39"/>
    <col min="10753" max="10753" width="17.125" style="39" customWidth="1"/>
    <col min="10754" max="10754" width="34.875" style="39" customWidth="1"/>
    <col min="10755" max="10760" width="18" style="39" customWidth="1"/>
    <col min="10761" max="11008" width="6.875" style="39"/>
    <col min="11009" max="11009" width="17.125" style="39" customWidth="1"/>
    <col min="11010" max="11010" width="34.875" style="39" customWidth="1"/>
    <col min="11011" max="11016" width="18" style="39" customWidth="1"/>
    <col min="11017" max="11264" width="6.875" style="39"/>
    <col min="11265" max="11265" width="17.125" style="39" customWidth="1"/>
    <col min="11266" max="11266" width="34.875" style="39" customWidth="1"/>
    <col min="11267" max="11272" width="18" style="39" customWidth="1"/>
    <col min="11273" max="11520" width="6.875" style="39"/>
    <col min="11521" max="11521" width="17.125" style="39" customWidth="1"/>
    <col min="11522" max="11522" width="34.875" style="39" customWidth="1"/>
    <col min="11523" max="11528" width="18" style="39" customWidth="1"/>
    <col min="11529" max="11776" width="6.875" style="39"/>
    <col min="11777" max="11777" width="17.125" style="39" customWidth="1"/>
    <col min="11778" max="11778" width="34.875" style="39" customWidth="1"/>
    <col min="11779" max="11784" width="18" style="39" customWidth="1"/>
    <col min="11785" max="12032" width="6.875" style="39"/>
    <col min="12033" max="12033" width="17.125" style="39" customWidth="1"/>
    <col min="12034" max="12034" width="34.875" style="39" customWidth="1"/>
    <col min="12035" max="12040" width="18" style="39" customWidth="1"/>
    <col min="12041" max="12288" width="6.875" style="39"/>
    <col min="12289" max="12289" width="17.125" style="39" customWidth="1"/>
    <col min="12290" max="12290" width="34.875" style="39" customWidth="1"/>
    <col min="12291" max="12296" width="18" style="39" customWidth="1"/>
    <col min="12297" max="12544" width="6.875" style="39"/>
    <col min="12545" max="12545" width="17.125" style="39" customWidth="1"/>
    <col min="12546" max="12546" width="34.875" style="39" customWidth="1"/>
    <col min="12547" max="12552" width="18" style="39" customWidth="1"/>
    <col min="12553" max="12800" width="6.875" style="39"/>
    <col min="12801" max="12801" width="17.125" style="39" customWidth="1"/>
    <col min="12802" max="12802" width="34.875" style="39" customWidth="1"/>
    <col min="12803" max="12808" width="18" style="39" customWidth="1"/>
    <col min="12809" max="13056" width="6.875" style="39"/>
    <col min="13057" max="13057" width="17.125" style="39" customWidth="1"/>
    <col min="13058" max="13058" width="34.875" style="39" customWidth="1"/>
    <col min="13059" max="13064" width="18" style="39" customWidth="1"/>
    <col min="13065" max="13312" width="6.875" style="39"/>
    <col min="13313" max="13313" width="17.125" style="39" customWidth="1"/>
    <col min="13314" max="13314" width="34.875" style="39" customWidth="1"/>
    <col min="13315" max="13320" width="18" style="39" customWidth="1"/>
    <col min="13321" max="13568" width="6.875" style="39"/>
    <col min="13569" max="13569" width="17.125" style="39" customWidth="1"/>
    <col min="13570" max="13570" width="34.875" style="39" customWidth="1"/>
    <col min="13571" max="13576" width="18" style="39" customWidth="1"/>
    <col min="13577" max="13824" width="6.875" style="39"/>
    <col min="13825" max="13825" width="17.125" style="39" customWidth="1"/>
    <col min="13826" max="13826" width="34.875" style="39" customWidth="1"/>
    <col min="13827" max="13832" width="18" style="39" customWidth="1"/>
    <col min="13833" max="14080" width="6.875" style="39"/>
    <col min="14081" max="14081" width="17.125" style="39" customWidth="1"/>
    <col min="14082" max="14082" width="34.875" style="39" customWidth="1"/>
    <col min="14083" max="14088" width="18" style="39" customWidth="1"/>
    <col min="14089" max="14336" width="6.875" style="39"/>
    <col min="14337" max="14337" width="17.125" style="39" customWidth="1"/>
    <col min="14338" max="14338" width="34.875" style="39" customWidth="1"/>
    <col min="14339" max="14344" width="18" style="39" customWidth="1"/>
    <col min="14345" max="14592" width="6.875" style="39"/>
    <col min="14593" max="14593" width="17.125" style="39" customWidth="1"/>
    <col min="14594" max="14594" width="34.875" style="39" customWidth="1"/>
    <col min="14595" max="14600" width="18" style="39" customWidth="1"/>
    <col min="14601" max="14848" width="6.875" style="39"/>
    <col min="14849" max="14849" width="17.125" style="39" customWidth="1"/>
    <col min="14850" max="14850" width="34.875" style="39" customWidth="1"/>
    <col min="14851" max="14856" width="18" style="39" customWidth="1"/>
    <col min="14857" max="15104" width="6.875" style="39"/>
    <col min="15105" max="15105" width="17.125" style="39" customWidth="1"/>
    <col min="15106" max="15106" width="34.875" style="39" customWidth="1"/>
    <col min="15107" max="15112" width="18" style="39" customWidth="1"/>
    <col min="15113" max="15360" width="6.875" style="39"/>
    <col min="15361" max="15361" width="17.125" style="39" customWidth="1"/>
    <col min="15362" max="15362" width="34.875" style="39" customWidth="1"/>
    <col min="15363" max="15368" width="18" style="39" customWidth="1"/>
    <col min="15369" max="15616" width="6.875" style="39"/>
    <col min="15617" max="15617" width="17.125" style="39" customWidth="1"/>
    <col min="15618" max="15618" width="34.875" style="39" customWidth="1"/>
    <col min="15619" max="15624" width="18" style="39" customWidth="1"/>
    <col min="15625" max="15872" width="6.875" style="39"/>
    <col min="15873" max="15873" width="17.125" style="39" customWidth="1"/>
    <col min="15874" max="15874" width="34.875" style="39" customWidth="1"/>
    <col min="15875" max="15880" width="18" style="39" customWidth="1"/>
    <col min="15881" max="16128" width="6.875" style="39"/>
    <col min="16129" max="16129" width="17.125" style="39" customWidth="1"/>
    <col min="16130" max="16130" width="34.875" style="39" customWidth="1"/>
    <col min="16131" max="16136" width="18" style="39" customWidth="1"/>
    <col min="16137" max="16384" width="6.875" style="39"/>
  </cols>
  <sheetData>
    <row r="1" spans="1:8" ht="20.100000000000001" customHeight="1">
      <c r="A1" s="38" t="s">
        <v>459</v>
      </c>
      <c r="B1" s="47"/>
    </row>
    <row r="2" spans="1:8" ht="33">
      <c r="A2" s="100" t="s">
        <v>548</v>
      </c>
      <c r="B2" s="105"/>
      <c r="C2" s="105"/>
      <c r="D2" s="105"/>
      <c r="E2" s="105"/>
      <c r="F2" s="105"/>
      <c r="G2" s="105"/>
      <c r="H2" s="101"/>
    </row>
    <row r="3" spans="1:8" ht="20.100000000000001" customHeight="1">
      <c r="A3" s="106"/>
      <c r="B3" s="107"/>
      <c r="C3" s="105"/>
      <c r="D3" s="105"/>
      <c r="E3" s="105"/>
      <c r="F3" s="105"/>
      <c r="G3" s="105"/>
      <c r="H3" s="101"/>
    </row>
    <row r="4" spans="1:8" ht="20.100000000000001" customHeight="1">
      <c r="A4" s="44"/>
      <c r="B4" s="43"/>
      <c r="C4" s="44"/>
      <c r="D4" s="44"/>
      <c r="E4" s="44"/>
      <c r="F4" s="44"/>
      <c r="G4" s="44"/>
      <c r="H4" s="63" t="s">
        <v>509</v>
      </c>
    </row>
    <row r="5" spans="1:8" ht="29.25" customHeight="1">
      <c r="A5" s="108" t="s">
        <v>328</v>
      </c>
      <c r="B5" s="108" t="s">
        <v>329</v>
      </c>
      <c r="C5" s="108" t="s">
        <v>315</v>
      </c>
      <c r="D5" s="109" t="s">
        <v>331</v>
      </c>
      <c r="E5" s="108" t="s">
        <v>332</v>
      </c>
      <c r="F5" s="108" t="s">
        <v>460</v>
      </c>
      <c r="G5" s="108" t="s">
        <v>461</v>
      </c>
      <c r="H5" s="108" t="s">
        <v>462</v>
      </c>
    </row>
    <row r="6" spans="1:8" ht="29.25" customHeight="1">
      <c r="A6" s="162" t="s">
        <v>495</v>
      </c>
      <c r="B6" s="163" t="s">
        <v>519</v>
      </c>
      <c r="C6" s="193">
        <v>8167346</v>
      </c>
      <c r="D6" s="171">
        <v>7327346</v>
      </c>
      <c r="E6" s="171">
        <v>840000</v>
      </c>
      <c r="F6" s="151"/>
      <c r="G6" s="151"/>
      <c r="H6" s="151"/>
    </row>
    <row r="7" spans="1:8" ht="29.25" customHeight="1">
      <c r="A7" s="163">
        <v>201</v>
      </c>
      <c r="B7" s="163" t="s">
        <v>520</v>
      </c>
      <c r="C7" s="190">
        <v>5880966</v>
      </c>
      <c r="D7" s="209">
        <v>5880966</v>
      </c>
      <c r="E7" s="196"/>
      <c r="F7" s="151"/>
      <c r="G7" s="151"/>
      <c r="H7" s="151"/>
    </row>
    <row r="8" spans="1:8" ht="29.25" customHeight="1">
      <c r="A8" s="164">
        <v>20104</v>
      </c>
      <c r="B8" s="163" t="s">
        <v>521</v>
      </c>
      <c r="C8" s="172">
        <v>5880966</v>
      </c>
      <c r="D8" s="172">
        <v>5880966</v>
      </c>
      <c r="E8" s="196"/>
      <c r="F8" s="151"/>
      <c r="G8" s="151"/>
      <c r="H8" s="151"/>
    </row>
    <row r="9" spans="1:8" ht="29.25" customHeight="1">
      <c r="A9" s="165">
        <v>2010401</v>
      </c>
      <c r="B9" s="163" t="s">
        <v>522</v>
      </c>
      <c r="C9" s="171">
        <v>3713561</v>
      </c>
      <c r="D9" s="171">
        <v>3713561</v>
      </c>
      <c r="E9" s="196"/>
      <c r="F9" s="151"/>
      <c r="G9" s="151"/>
      <c r="H9" s="151"/>
    </row>
    <row r="10" spans="1:8" ht="29.25" customHeight="1">
      <c r="A10" s="165">
        <v>2010402</v>
      </c>
      <c r="B10" s="163" t="s">
        <v>523</v>
      </c>
      <c r="C10" s="171">
        <v>840000</v>
      </c>
      <c r="D10" s="171"/>
      <c r="E10" s="171">
        <v>840000</v>
      </c>
      <c r="F10" s="151"/>
      <c r="G10" s="151"/>
      <c r="H10" s="151"/>
    </row>
    <row r="11" spans="1:8" ht="29.25" customHeight="1">
      <c r="A11" s="165">
        <v>2010450</v>
      </c>
      <c r="B11" s="163" t="s">
        <v>524</v>
      </c>
      <c r="C11" s="171">
        <v>1327405</v>
      </c>
      <c r="D11" s="171">
        <v>1327405</v>
      </c>
      <c r="E11" s="196"/>
      <c r="F11" s="151"/>
      <c r="G11" s="151"/>
      <c r="H11" s="151"/>
    </row>
    <row r="12" spans="1:8" ht="29.25" customHeight="1">
      <c r="A12" s="163">
        <v>205</v>
      </c>
      <c r="B12" s="163" t="s">
        <v>525</v>
      </c>
      <c r="C12" s="146">
        <v>17552</v>
      </c>
      <c r="D12" s="146">
        <v>17552</v>
      </c>
      <c r="E12" s="196"/>
      <c r="F12" s="151"/>
      <c r="G12" s="151"/>
      <c r="H12" s="151"/>
    </row>
    <row r="13" spans="1:8" ht="29.25" customHeight="1">
      <c r="A13" s="164" t="s">
        <v>526</v>
      </c>
      <c r="B13" s="163" t="s">
        <v>527</v>
      </c>
      <c r="C13" s="146">
        <v>17552</v>
      </c>
      <c r="D13" s="146">
        <v>17552</v>
      </c>
      <c r="E13" s="196"/>
      <c r="F13" s="151"/>
      <c r="G13" s="151"/>
      <c r="H13" s="151"/>
    </row>
    <row r="14" spans="1:8" ht="29.25" customHeight="1">
      <c r="A14" s="165">
        <v>2050803</v>
      </c>
      <c r="B14" s="163" t="s">
        <v>528</v>
      </c>
      <c r="C14" s="146">
        <v>17552</v>
      </c>
      <c r="D14" s="146">
        <v>17552</v>
      </c>
      <c r="E14" s="196"/>
      <c r="F14" s="151"/>
      <c r="G14" s="151"/>
      <c r="H14" s="151"/>
    </row>
    <row r="15" spans="1:8" ht="29.25" customHeight="1">
      <c r="A15" s="163">
        <v>208</v>
      </c>
      <c r="B15" s="163" t="s">
        <v>529</v>
      </c>
      <c r="C15" s="147">
        <v>1796355</v>
      </c>
      <c r="D15" s="147">
        <v>1796355</v>
      </c>
      <c r="E15" s="196"/>
      <c r="F15" s="151"/>
      <c r="G15" s="151"/>
      <c r="H15" s="151"/>
    </row>
    <row r="16" spans="1:8" ht="29.25" customHeight="1">
      <c r="A16" s="164" t="s">
        <v>530</v>
      </c>
      <c r="B16" s="163" t="s">
        <v>531</v>
      </c>
      <c r="C16" s="147">
        <v>1796355</v>
      </c>
      <c r="D16" s="147">
        <v>1796355</v>
      </c>
      <c r="E16" s="196"/>
      <c r="F16" s="151"/>
      <c r="G16" s="151"/>
      <c r="H16" s="151"/>
    </row>
    <row r="17" spans="1:9" ht="29.25" customHeight="1">
      <c r="A17" s="165">
        <v>2080501</v>
      </c>
      <c r="B17" s="163" t="s">
        <v>532</v>
      </c>
      <c r="C17" s="170">
        <v>114258</v>
      </c>
      <c r="D17" s="170">
        <v>114258</v>
      </c>
      <c r="E17" s="196"/>
      <c r="F17" s="151"/>
      <c r="G17" s="151"/>
      <c r="H17" s="151"/>
    </row>
    <row r="18" spans="1:9" ht="29.25" customHeight="1">
      <c r="A18" s="165">
        <v>2080505</v>
      </c>
      <c r="B18" s="163" t="s">
        <v>533</v>
      </c>
      <c r="C18" s="170">
        <v>366251</v>
      </c>
      <c r="D18" s="170">
        <v>366251</v>
      </c>
      <c r="E18" s="196"/>
      <c r="F18" s="151"/>
      <c r="G18" s="151"/>
      <c r="H18" s="151"/>
    </row>
    <row r="19" spans="1:9" ht="29.25" customHeight="1">
      <c r="A19" s="165">
        <v>2080506</v>
      </c>
      <c r="B19" s="163" t="s">
        <v>534</v>
      </c>
      <c r="C19" s="170">
        <v>183126</v>
      </c>
      <c r="D19" s="170">
        <v>183126</v>
      </c>
      <c r="E19" s="196"/>
      <c r="F19" s="151"/>
      <c r="G19" s="151"/>
      <c r="H19" s="151"/>
    </row>
    <row r="20" spans="1:9" ht="29.25" customHeight="1">
      <c r="A20" s="165">
        <v>2080599</v>
      </c>
      <c r="B20" s="163" t="s">
        <v>535</v>
      </c>
      <c r="C20" s="170">
        <v>1132720</v>
      </c>
      <c r="D20" s="170">
        <v>1132720</v>
      </c>
      <c r="E20" s="196"/>
      <c r="F20" s="151"/>
      <c r="G20" s="151"/>
      <c r="H20" s="151"/>
    </row>
    <row r="21" spans="1:9" ht="29.25" customHeight="1">
      <c r="A21" s="162">
        <v>210</v>
      </c>
      <c r="B21" s="163" t="s">
        <v>536</v>
      </c>
      <c r="C21" s="147">
        <v>195906</v>
      </c>
      <c r="D21" s="147">
        <v>195906</v>
      </c>
      <c r="E21" s="196"/>
      <c r="F21" s="151"/>
      <c r="G21" s="151"/>
      <c r="H21" s="151"/>
    </row>
    <row r="22" spans="1:9" ht="27" customHeight="1">
      <c r="A22" s="166" t="s">
        <v>537</v>
      </c>
      <c r="B22" s="163" t="s">
        <v>538</v>
      </c>
      <c r="C22" s="147">
        <v>195906</v>
      </c>
      <c r="D22" s="147">
        <v>195906</v>
      </c>
      <c r="E22" s="110"/>
      <c r="F22" s="91"/>
      <c r="G22" s="91"/>
      <c r="H22" s="91"/>
    </row>
    <row r="23" spans="1:9" ht="18.75" customHeight="1">
      <c r="A23" s="167">
        <v>2101101</v>
      </c>
      <c r="B23" s="163" t="s">
        <v>539</v>
      </c>
      <c r="C23" s="147">
        <v>195906</v>
      </c>
      <c r="D23" s="147">
        <v>195906</v>
      </c>
      <c r="E23" s="47"/>
      <c r="F23" s="47"/>
      <c r="G23" s="47"/>
      <c r="H23" s="47"/>
    </row>
    <row r="24" spans="1:9" ht="18.75" customHeight="1">
      <c r="A24" s="167">
        <v>2101102</v>
      </c>
      <c r="B24" s="163" t="s">
        <v>540</v>
      </c>
      <c r="C24" s="170"/>
      <c r="D24" s="170"/>
      <c r="E24" s="47"/>
      <c r="F24" s="47"/>
      <c r="G24" s="47"/>
      <c r="H24" s="47"/>
    </row>
    <row r="25" spans="1:9" ht="12.75" customHeight="1">
      <c r="A25" s="162">
        <v>221</v>
      </c>
      <c r="B25" s="163" t="s">
        <v>541</v>
      </c>
      <c r="C25" s="148">
        <v>276567</v>
      </c>
      <c r="D25" s="148">
        <v>276567</v>
      </c>
      <c r="E25" s="47"/>
      <c r="F25" s="47"/>
      <c r="G25" s="47"/>
      <c r="H25" s="47"/>
    </row>
    <row r="26" spans="1:9" ht="12.75" customHeight="1">
      <c r="A26" s="166" t="s">
        <v>542</v>
      </c>
      <c r="B26" s="163" t="s">
        <v>543</v>
      </c>
      <c r="C26" s="148">
        <v>276567</v>
      </c>
      <c r="D26" s="148">
        <v>276567</v>
      </c>
      <c r="E26" s="47"/>
      <c r="F26" s="47"/>
      <c r="G26" s="47"/>
      <c r="H26" s="47"/>
      <c r="I26" s="47"/>
    </row>
    <row r="27" spans="1:9" ht="12.75" customHeight="1">
      <c r="A27" s="167">
        <v>2210201</v>
      </c>
      <c r="B27" s="163" t="s">
        <v>544</v>
      </c>
      <c r="C27" s="148">
        <v>276567</v>
      </c>
      <c r="D27" s="148">
        <v>276567</v>
      </c>
      <c r="E27" s="47"/>
      <c r="F27" s="47"/>
      <c r="G27" s="47"/>
      <c r="H27" s="47"/>
    </row>
    <row r="28" spans="1:9" ht="12.75" customHeight="1">
      <c r="A28" s="47"/>
      <c r="B28" s="47"/>
      <c r="D28" s="47"/>
      <c r="E28" s="47"/>
      <c r="F28" s="47"/>
      <c r="G28" s="47"/>
    </row>
    <row r="29" spans="1:9" ht="12.75" customHeight="1">
      <c r="A29" s="47"/>
      <c r="B29" s="47"/>
      <c r="C29" s="47"/>
      <c r="D29" s="47"/>
      <c r="E29" s="47"/>
      <c r="F29" s="47"/>
      <c r="G29" s="47"/>
      <c r="I29" s="47"/>
    </row>
    <row r="30" spans="1:9" ht="12.75" customHeight="1">
      <c r="B30" s="47"/>
      <c r="F30" s="47"/>
      <c r="G30" s="47"/>
      <c r="H30" s="47"/>
    </row>
    <row r="31" spans="1:9" ht="12.75" customHeight="1">
      <c r="A31" s="47"/>
      <c r="B31" s="47"/>
      <c r="F31" s="47"/>
      <c r="G31" s="47"/>
    </row>
    <row r="32" spans="1:9" ht="12.75" customHeight="1">
      <c r="B32" s="47"/>
      <c r="F32" s="47"/>
    </row>
    <row r="33" spans="1:8" ht="12.75" customHeight="1">
      <c r="A33" s="47"/>
      <c r="B33" s="47"/>
      <c r="H33" s="47"/>
    </row>
    <row r="34" spans="1:8" ht="12.75" customHeight="1">
      <c r="A34" s="47"/>
      <c r="B34" s="47"/>
      <c r="E34" s="47"/>
    </row>
    <row r="35" spans="1:8" ht="12.75" customHeight="1">
      <c r="C35" s="47"/>
      <c r="F35" s="47"/>
    </row>
    <row r="36" spans="1:8" ht="12.75" customHeight="1">
      <c r="B36" s="47"/>
    </row>
    <row r="37" spans="1:8" ht="12.75" customHeight="1">
      <c r="B37" s="47"/>
    </row>
    <row r="38" spans="1:8" ht="12.75" customHeight="1">
      <c r="G38" s="47"/>
    </row>
    <row r="39" spans="1:8" ht="12.75" customHeight="1">
      <c r="B39" s="47"/>
    </row>
    <row r="40" spans="1:8" ht="12.75" customHeight="1">
      <c r="C40" s="47"/>
      <c r="G40" s="47"/>
    </row>
  </sheetData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88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15</vt:i4>
      </vt:variant>
    </vt:vector>
  </HeadingPairs>
  <TitlesOfParts>
    <vt:vector size="27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部门整体绩效目标表</vt:lpstr>
      <vt:lpstr>11 重点专项绩效目标表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2022-07-05T09:10:13Z</dcterms:modified>
</cp:coreProperties>
</file>