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4"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部门收入总表'!$A$1:$L$30</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<sst xmlns="http://schemas.openxmlformats.org/spreadsheetml/2006/main" count="2487" uniqueCount="685">
  <si>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</si>
  <si>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</si>
  <si>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</si>
  <si>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</si>
  <si>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</si>
  <si>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</si>
  <si>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</si>
  <si>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</si>
  <si>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</si>
  <si>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</si>
  <si>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</si>
  <si>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</si>
  <si>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</si>
  <si>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</si>
  <si>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</si>
  <si>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</si>
  <si>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</si>
  <si>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</si>
  <si>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</si>
  <si>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</si>
  <si>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</si>
  <si>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</si>
  <si>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</si>
  <si>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</si>
  <si>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</si>
  <si>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</si>
  <si>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</si>
  <si>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</si>
  <si>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</si>
  <si>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</si>
  <si>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</si>
  <si>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</si>
  <si>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</si>
  <si>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</si>
  <si>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</si>
  <si>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</si>
  <si>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</si>
  <si>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</si>
  <si>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</si>
  <si>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</si>
  <si>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</si>
  <si>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</si>
  <si>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</si>
  <si>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</si>
  <si>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</si>
  <si>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</si>
  <si>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</si>
  <si>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</si>
  <si>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</si>
  <si>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</si>
  <si>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</si>
  <si>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</si>
  <si>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</si>
  <si>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</si>
  <si>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</si>
  <si>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</si>
  <si>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</si>
  <si>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</si>
  <si>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</si>
  <si>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</si>
  <si>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</si>
  <si>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</si>
  <si>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</si>
  <si>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</si>
  <si>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</si>
  <si>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</si>
  <si>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</si>
  <si>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</si>
  <si>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</si>
  <si>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</si>
  <si>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</si>
  <si>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</si>
  <si>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</si>
  <si>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</si>
  <si>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</si>
  <si>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</si>
  <si>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</si>
  <si>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</si>
  <si>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</si>
  <si>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</si>
  <si>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</si>
  <si>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</si>
  <si>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</si>
  <si>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</si>
  <si>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</si>
  <si>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</si>
  <si>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</si>
  <si>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</si>
  <si>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</si>
  <si>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</si>
  <si>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</si>
  <si>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</si>
  <si>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</si>
  <si>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</si>
  <si>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</si>
  <si>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</si>
  <si>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</si>
  <si>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</si>
  <si>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</si>
  <si>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</si>
  <si>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</si>
  <si>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</si>
  <si>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</si>
  <si>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</si>
  <si>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</si>
  <si>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</si>
  <si>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</si>
  <si>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</si>
  <si>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</si>
  <si>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</si>
  <si>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</si>
  <si>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</si>
  <si>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</si>
  <si>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</si>
  <si>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</si>
  <si>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</si>
  <si>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</si>
  <si>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</si>
  <si>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</si>
  <si>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</si>
  <si>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</si>
  <si>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</si>
  <si>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</si>
  <si>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</si>
  <si>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</si>
  <si>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</si>
  <si>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</si>
  <si>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</si>
  <si>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</si>
  <si>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</si>
  <si>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</si>
  <si>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</si>
  <si>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</si>
  <si>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</si>
  <si>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</si>
  <si>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</si>
  <si>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</si>
  <si>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</si>
  <si>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</si>
  <si>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</si>
  <si>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</si>
  <si>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</si>
  <si>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</si>
  <si>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</si>
  <si>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</si>
  <si>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</si>
  <si>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</si>
  <si>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</si>
  <si>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</si>
  <si>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</si>
  <si>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</si>
  <si>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</si>
  <si>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</si>
  <si>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</si>
  <si>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</si>
  <si>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</si>
  <si>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</si>
  <si>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</si>
  <si>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</si>
  <si>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</si>
  <si>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</si>
  <si>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</si>
  <si>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</si>
  <si>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</si>
  <si>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</si>
  <si>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</si>
  <si>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</si>
  <si>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</si>
  <si>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</si>
  <si>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</si>
  <si>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</si>
  <si>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</si>
  <si>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</si>
  <si>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</si>
  <si>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</si>
  <si>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</si>
  <si>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</si>
  <si>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</si>
  <si>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</si>
  <si>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</si>
  <si>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</si>
  <si>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</si>
  <si>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</si>
  <si>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</si>
  <si>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</si>
  <si>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</si>
  <si>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</si>
  <si>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</si>
  <si>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</si>
  <si>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</si>
  <si>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</si>
  <si>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</si>
  <si>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</si>
  <si>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</si>
  <si>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</si>
  <si>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</si>
  <si>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</si>
  <si>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</si>
  <si>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</si>
  <si>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</si>
  <si>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</si>
  <si>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</si>
  <si>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</si>
  <si>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</si>
  <si>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</si>
  <si>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</si>
  <si>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</si>
  <si>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</si>
  <si>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</si>
  <si>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</si>
  <si>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</si>
  <si>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</si>
  <si>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</si>
  <si>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</si>
  <si>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</si>
  <si>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</si>
  <si>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</si>
  <si>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</si>
  <si>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</si>
  <si>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</si>
  <si>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</si>
  <si>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</si>
  <si>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</si>
  <si>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</si>
  <si>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</si>
  <si>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</si>
  <si>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</si>
  <si>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</si>
  <si>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</si>
  <si>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</si>
  <si>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</si>
  <si>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</si>
  <si>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</si>
  <si>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</si>
  <si>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</si>
  <si>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</si>
  <si>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</si>
  <si>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</si>
  <si>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</si>
  <si>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</si>
  <si>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</si>
  <si>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</si>
  <si>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</si>
  <si>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</si>
  <si>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</si>
  <si>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</si>
  <si>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</si>
  <si>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</si>
  <si>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</si>
  <si>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</si>
  <si>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</si>
  <si>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</si>
  <si>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</si>
  <si>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</si>
  <si>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</si>
  <si>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</si>
  <si>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</si>
  <si>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</si>
  <si>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</si>
  <si>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</si>
  <si>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</si>
  <si>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</si>
  <si>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</si>
  <si>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</si>
  <si>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</si>
  <si>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</si>
  <si>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</si>
  <si>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</si>
  <si>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</si>
  <si>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</si>
  <si>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</si>
  <si>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</si>
  <si>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</si>
  <si>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</si>
  <si>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</si>
  <si>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</si>
  <si>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</si>
  <si>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</si>
  <si>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</si>
  <si>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</si>
  <si>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</si>
  <si>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</si>
  <si>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</si>
  <si>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</si>
  <si>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</si>
  <si>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</si>
  <si>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</si>
  <si>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</si>
  <si>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</si>
  <si>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</si>
  <si>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</si>
  <si>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</si>
  <si>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</si>
  <si>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</si>
  <si>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</si>
  <si>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</si>
  <si>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</si>
  <si>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</si>
  <si>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</si>
  <si>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</si>
  <si>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</si>
  <si>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</si>
  <si>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</si>
  <si>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</si>
  <si>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</si>
  <si>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</si>
  <si>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</si>
  <si>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</si>
  <si>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</si>
  <si>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</si>
  <si>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</si>
  <si>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</si>
  <si>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忠县经济和信息化委员会财政拨款收支总表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</si>
  <si>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</si>
  <si>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</si>
  <si>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</si>
  <si>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</si>
  <si>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</si>
  <si>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</si>
  <si>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</si>
  <si>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</si>
  <si>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</si>
  <si>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</si>
  <si>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</si>
  <si>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</si>
  <si>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</si>
  <si>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</si>
  <si>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</si>
  <si>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</si>
  <si>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</si>
  <si>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</si>
  <si>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</si>
  <si>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</si>
  <si>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</si>
  <si>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</si>
  <si>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</si>
  <si>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</si>
  <si>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忠县经济和信息化委员会一般公共预算财政拨款支出预算表</t>
  </si>
  <si>
    <t>功能分类科目</t>
  </si>
  <si>
    <t>2021年预算数</t>
  </si>
  <si>
    <t>科目编码</t>
  </si>
  <si>
    <t>科目名称</t>
  </si>
  <si>
    <t>小计</t>
  </si>
  <si>
    <t>基本支出</t>
  </si>
  <si>
    <t>项目支出</t>
  </si>
  <si>
    <t/>
  </si>
  <si>
    <t>总计:</t>
  </si>
  <si>
    <t xml:space="preserve">   一般公共服务支出</t>
  </si>
  <si>
    <t xml:space="preserve">     发展与改革事务</t>
  </si>
  <si>
    <t xml:space="preserve">        行政运行</t>
  </si>
  <si>
    <t xml:space="preserve">        一般行政管理事务</t>
  </si>
  <si>
    <t xml:space="preserve">        事业运行</t>
  </si>
  <si>
    <t xml:space="preserve">   教育支出</t>
  </si>
  <si>
    <t>20508</t>
  </si>
  <si>
    <t xml:space="preserve">     进修及培训</t>
  </si>
  <si>
    <t xml:space="preserve">        培训支出</t>
  </si>
  <si>
    <t xml:space="preserve">   社会保障和就业支出</t>
  </si>
  <si>
    <t>20805</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</si>
  <si>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</si>
  <si>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</si>
  <si>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</si>
  <si>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</si>
  <si>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</si>
  <si>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 xml:space="preserve">   医疗卫生与计划生育支出</t>
  </si>
  <si>
    <t>21011</t>
  </si>
  <si>
    <t xml:space="preserve">     行政事业单位医疗</t>
  </si>
  <si>
    <t xml:space="preserve">        行政单位医疗</t>
  </si>
  <si>
    <t xml:space="preserve">        事业单位医疗</t>
  </si>
  <si>
    <t xml:space="preserve">   住房保障支出</t>
  </si>
  <si>
    <t>22102</t>
  </si>
  <si>
    <t xml:space="preserve">     住房改革支出</t>
  </si>
  <si>
    <t xml:space="preserve">        住房公积金</t>
  </si>
  <si>
    <t>备注：本表反映2021年当年一般公共预算财政拨款支出情况。</t>
  </si>
  <si>
    <t>附件3-3</t>
  </si>
  <si>
    <t>忠县经济和信息化委员会一般公共预算财政拨款基本支出预算表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</si>
  <si>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</si>
  <si>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</si>
  <si>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</si>
  <si>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</si>
  <si>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</si>
  <si>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</si>
  <si>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</si>
  <si>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</si>
  <si>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</si>
  <si>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</si>
  <si>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</si>
  <si>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</si>
  <si>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</si>
  <si>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</si>
  <si>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</si>
  <si>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</si>
  <si>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</si>
  <si>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</si>
  <si>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</si>
  <si>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</si>
  <si>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</si>
  <si>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</si>
  <si>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</si>
  <si>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</si>
  <si>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</si>
  <si>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</si>
  <si>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</si>
  <si>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</si>
  <si>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</si>
  <si>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</si>
  <si>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</si>
  <si>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</si>
  <si>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</si>
  <si>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</si>
  <si>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</si>
  <si>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</si>
  <si>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</si>
  <si>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</si>
  <si>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</si>
  <si>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</si>
  <si>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</si>
  <si>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</si>
  <si>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</si>
  <si>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</si>
  <si>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</si>
  <si>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</si>
  <si>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</si>
  <si>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</si>
  <si>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</si>
  <si>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</si>
  <si>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</si>
  <si>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</si>
  <si>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</si>
  <si>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</si>
  <si>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</si>
  <si>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</si>
  <si>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</si>
  <si>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</si>
  <si>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</si>
  <si>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</si>
  <si>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</si>
  <si>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</si>
  <si>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</si>
  <si>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</si>
  <si>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</si>
  <si>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</si>
  <si>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</si>
  <si>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</si>
  <si>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</si>
  <si>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</si>
  <si>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</si>
  <si>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</si>
  <si>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</si>
  <si>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</si>
  <si>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</si>
  <si>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</si>
  <si>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</si>
  <si>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</si>
  <si>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</si>
  <si>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</si>
  <si>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</si>
  <si>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</si>
  <si>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</si>
  <si>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</si>
  <si>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</si>
  <si>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</si>
  <si>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</si>
  <si>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</si>
  <si>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</si>
  <si>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</si>
  <si>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</si>
  <si>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</si>
  <si>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</si>
  <si>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</si>
  <si>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</si>
  <si>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</si>
  <si>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</si>
  <si>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</si>
  <si>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</si>
  <si>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</si>
  <si>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</si>
  <si>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</si>
  <si>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</si>
  <si>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</si>
  <si>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</si>
  <si>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</si>
  <si>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</si>
  <si>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</si>
  <si>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</si>
  <si>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忠县经济和信息化委员会一般公共预算“三公”经费支出表</t>
  </si>
  <si>
    <t>2020年预算数</t>
  </si>
  <si>
    <t>因公出国（境）费</t>
  </si>
  <si>
    <t>公务用车购置及运行费</t>
  </si>
  <si>
    <t>公务接待费</t>
  </si>
  <si>
    <t>公务用车购置费</t>
  </si>
  <si>
    <t>公务用车运行费</t>
  </si>
  <si>
    <t>附件3-5</t>
  </si>
  <si>
    <t>忠县经济和信息化委员会政府性基金预算支出表</t>
  </si>
  <si>
    <t>本年政府性基金预算财政拨款支出</t>
  </si>
  <si>
    <t>（备注：本单位无政府性基金收支，故此表无数据。）</t>
  </si>
  <si>
    <t>附件3-6</t>
  </si>
  <si>
    <t>忠县经济和信息化委员会部门收支总表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</si>
  <si>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</si>
  <si>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</si>
  <si>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</si>
  <si>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</si>
  <si>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</si>
  <si>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</si>
  <si>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</si>
  <si>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</si>
  <si>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</si>
  <si>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</si>
  <si>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</si>
  <si>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</si>
  <si>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</si>
  <si>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</si>
  <si>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忠县经济和信息化委员会部门收入总表</t>
  </si>
  <si>
    <t>科目</t>
  </si>
  <si>
    <t>非教育收费收入预算</t>
  </si>
  <si>
    <t>教育收费收预算入</t>
  </si>
  <si>
    <t>附件3-8</t>
  </si>
  <si>
    <t>忠县经济和信息化委员会部门支出总表</t>
  </si>
  <si>
    <t>上缴上级支出</t>
  </si>
  <si>
    <t>事业单位经营支出</t>
  </si>
  <si>
    <t>对下级单位补助支出</t>
  </si>
  <si>
    <t>附件3-9</t>
  </si>
  <si>
    <t>忠县经济和信息化委员会政府采购预算明细表</t>
  </si>
  <si>
    <t>教育收费收入预算</t>
  </si>
  <si>
    <t>货物类</t>
  </si>
  <si>
    <t>服务类</t>
  </si>
  <si>
    <t>工程类</t>
  </si>
  <si>
    <t>无采购预算</t>
  </si>
  <si>
    <r>
      <rPr>
        <sz val="10"/>
        <rFont val="宋体"/>
        <charset val="134"/>
      </rPr>
      <t>附件</t>
    </r>
    <r>
      <rPr>
        <sz val="10"/>
        <rFont val="Arial"/>
        <charset val="134"/>
      </rPr>
      <t>3-10</t>
    </r>
  </si>
  <si>
    <t>整体绩效目标表</t>
  </si>
  <si>
    <t>部门(单位)名称</t>
  </si>
  <si>
    <t>502001-忠县经济和信息化委员会</t>
  </si>
  <si>
    <t>预算支出总量（万元）</t>
  </si>
  <si>
    <t>674</t>
  </si>
  <si>
    <t>当年整体绩效目标</t>
  </si>
  <si>
    <t>按照县委县政府的要求，完成全县工业指标，完成招商引资协议引资任务，促进全县工业经济高质量发展。</t>
  </si>
  <si>
    <t>绩效指标</t>
  </si>
  <si>
    <t>指标</t>
  </si>
  <si>
    <t>指标权重</t>
  </si>
  <si>
    <t>计量单位</t>
  </si>
  <si>
    <t>指标性质</t>
  </si>
  <si>
    <t>指标值</t>
  </si>
  <si>
    <t>工业增加值增长</t>
  </si>
  <si>
    <t>20</t>
  </si>
  <si>
    <t>百分比</t>
  </si>
  <si>
    <t>≈</t>
  </si>
  <si>
    <t>7</t>
  </si>
  <si>
    <t>工业投资增长</t>
  </si>
  <si>
    <t>≥</t>
  </si>
  <si>
    <t>10</t>
  </si>
  <si>
    <t>新增规上工业企业</t>
  </si>
  <si>
    <t>家</t>
  </si>
  <si>
    <t>8</t>
  </si>
  <si>
    <t>组织企业参会</t>
  </si>
  <si>
    <t>100</t>
  </si>
  <si>
    <t>参会人次</t>
  </si>
  <si>
    <t>人</t>
  </si>
  <si>
    <t>2000</t>
  </si>
  <si>
    <t>502002-忠县企业服务中心</t>
  </si>
  <si>
    <t>171</t>
  </si>
  <si>
    <t>附件3-11</t>
  </si>
  <si>
    <t>2021年部门预算项目绩效表</t>
  </si>
  <si>
    <t>2021年部门预算项目支出申报表</t>
  </si>
  <si>
    <t>编制单位</t>
  </si>
  <si>
    <t>项目编号</t>
  </si>
  <si>
    <t>50200120203028</t>
  </si>
  <si>
    <t>项目名称</t>
  </si>
  <si>
    <t>特色工业发展经费</t>
  </si>
  <si>
    <t>申报金额</t>
  </si>
  <si>
    <t>500000</t>
  </si>
  <si>
    <t>项目分类</t>
  </si>
  <si>
    <t>重点性项目</t>
  </si>
  <si>
    <t>项目属性</t>
  </si>
  <si>
    <t>延续项目</t>
  </si>
  <si>
    <t>项目口径</t>
  </si>
  <si>
    <t>常年项目</t>
  </si>
  <si>
    <t>财政指标管理科室</t>
  </si>
  <si>
    <t>产业科</t>
  </si>
  <si>
    <t>资金来源</t>
  </si>
  <si>
    <t>财力安排</t>
  </si>
  <si>
    <t>功能科目</t>
  </si>
  <si>
    <t>一般行政管理事务</t>
  </si>
  <si>
    <t>政府采购</t>
  </si>
  <si>
    <t>否</t>
  </si>
  <si>
    <t>政府采购金额（元）</t>
  </si>
  <si>
    <t>0</t>
  </si>
  <si>
    <t>经济科目</t>
  </si>
  <si>
    <t>30203-咨询费</t>
  </si>
  <si>
    <t>政府购买服务</t>
  </si>
  <si>
    <t>政府购买服务金额（元）</t>
  </si>
  <si>
    <t>项目实施期</t>
  </si>
  <si>
    <t>2021-2021</t>
  </si>
  <si>
    <t>项目概况</t>
  </si>
  <si>
    <t>忠县委发【2017】8号《关于大力发展特色工业的决定》忠县经济信息委开展招商引资工作，以及工业项目前期动态策划、落地在建项目跟踪对接、投产企业持续服务等工作。</t>
  </si>
  <si>
    <t>立项依据</t>
  </si>
  <si>
    <t>忠县委发【2017】8号文件&lt;br/&gt;</t>
  </si>
  <si>
    <t>项目支出明细</t>
  </si>
  <si>
    <t>招商引资工作经费52.75万元，企业减负工作经费10万元，企业破产清算重组工作经费21.65万元，淘汰落后企业产能工作经费12.94万元，企业培育（升规前）发展工作经费14.43万元，工业重点项目服务工作经费20.75万元，服务企业（规上企业）工作经费12.32万元，安全生产工作经费11.88万元。</t>
  </si>
  <si>
    <t>项目当年实施进度计划</t>
  </si>
  <si>
    <t>力争实现规上工业增加值增长10%，实现工业投资增长10%；新培育规模以上工业企业10家。&lt;br/&gt;</t>
  </si>
  <si>
    <t>管理措施</t>
  </si>
  <si>
    <t>加大招商引资力度，加强骨干企业培育，加快技术创新步伐，改造提升传统产业等。&lt;br/&gt;</t>
  </si>
  <si>
    <t>项目三年中期规划绩效目标</t>
  </si>
  <si>
    <t>四大特色产业集群框架基本形成，特色工业质量效益明显提升，工业在三次产业结构占比进一步优化，工业对县城经济发展骨干支撑作用进一步彰显。&lt;br/&gt;</t>
  </si>
  <si>
    <t>项目当年绩效目标</t>
  </si>
  <si>
    <t>力争完成各项指标任务。&lt;br/&gt;</t>
  </si>
  <si>
    <t>一级指标</t>
  </si>
  <si>
    <t>二级指标</t>
  </si>
  <si>
    <t>三级指标</t>
  </si>
  <si>
    <t>产出指标</t>
  </si>
  <si>
    <t>产出数量指标</t>
  </si>
  <si>
    <t>新增规上企业</t>
  </si>
  <si>
    <t>产出质量指标</t>
  </si>
  <si>
    <t>产出进度指标</t>
  </si>
  <si>
    <t>时效指标</t>
  </si>
  <si>
    <t>天</t>
  </si>
  <si>
    <t>365</t>
  </si>
  <si>
    <t>产出成本指标</t>
  </si>
  <si>
    <t>效益指标</t>
  </si>
  <si>
    <t>经济效益指标</t>
  </si>
  <si>
    <t>10%</t>
  </si>
  <si>
    <t>社会效益指标</t>
  </si>
  <si>
    <t>环境效益指标</t>
  </si>
  <si>
    <t>可持续影响指标</t>
  </si>
  <si>
    <t>满意度指标</t>
  </si>
  <si>
    <t>服务对象满意度指标</t>
  </si>
  <si>
    <t>满意度</t>
  </si>
  <si>
    <t>100%</t>
  </si>
  <si>
    <t>社会公众满意度指标</t>
  </si>
  <si>
    <t>联系人：</t>
  </si>
  <si>
    <t>联系电话：</t>
  </si>
  <si>
    <t>附件3-12</t>
  </si>
  <si>
    <t>50200120203100</t>
  </si>
  <si>
    <t>军民融合发展经费</t>
  </si>
  <si>
    <t>80000</t>
  </si>
  <si>
    <t>一般性项目</t>
  </si>
  <si>
    <t>新增项目</t>
  </si>
  <si>
    <t>一次性项目</t>
  </si>
  <si>
    <t>30216-培训费</t>
  </si>
  <si>
    <t>根据《忠县考核工作领导小组办公室关于分解落实市对我县2020年度经济社会发展业绩和全面从严治党考核指标任务的通知》（忠考办〔2020〕4号）文件精神，2020年市对县考核指标中，我委涉及民营经济增加值及增速、民营经济增加值占GDP比重和军民融合发展战略行动计划2项。</t>
  </si>
  <si>
    <t>《忠县考核工作领导小组办公室关于分解落实市对我县2020年度经济社会发展业绩和全面从严治党考核指标任务的通知》（忠考办〔2020〕4号）&lt;br/&gt;</t>
  </si>
  <si>
    <t>一、承办清理拖欠相关企业账款等工作经费预算15万元
2020年市对县考核指标中我委涉及2项，其中：民营经济增加值及增速、民营经济增加值占GDP比重，需开展清理拖欠民营企业中小企业账款、落实市上企业直通车制度等工作，该指标考核权重为1分。
全年需对县内29个乡镇街道的企业进行排查和回访，按照每季度到29个乡镇街道排查和回访企业1次计算，单次参与人员3人，单次开支交通费、餐费400元，按照29个乡镇街道计算，全年需开支46400元；全年每季度联合银行等相关单位开展一次联合行动，按照3天计算，每天开支交通、餐费4000元计算，全年需开支4.8万元；每年到市级衔接工作6次5人/次，住宿费330/天按3间房1晚计算需开支990元/次，用餐2000/桌*1桌/餐=2000元/次（含饮料），车辆来回过路费和油费等1000元/次，出差补助5人需开支1000元/次，其他商品服务支出5000元/次，全年需开支约1万元*10=10万元。合计全年需开支约15万元
二、承办军民融合发展工作经费24万元
2020年市对县考核指标中我委涉及2项，其中：民融合发展战略行动计划需开展全面动员县域企业民参军、组织军工配套企业积极对接军工项目、深入企业开展国防动员、民兵编组等工作，不设分值，未完成任务实行倒扣分，最多扣5分。
按照每季度开展1次企业宣传动员培训会，每次参会企业120个，每次县级部门参会人员15人，机关参参会人员15人，单次培训费用每人140元计算，租用会议室等会务服务开支约5000元，全年需开支宣传动员培训经费10.4万元；到企业宣传1年120家企业2次需开支车辆150元/次*120家*2=3.6万元；每年到市级衔接工作6次5人/次，住宿费330/天按3间房1晚计算需开支990元/次，用餐2000/桌*1桌/餐=2000元/次（含饮料），车辆来回过路费和油费等1000元/次，出差补助5人需开支1000元/次，其他商品服务支出5000元/次，全年需开支约1万元*10=10万元。合计全年需开支24万元</t>
  </si>
  <si>
    <t>确保完成市对县考核指标任务。&lt;br/&gt;</t>
  </si>
  <si>
    <t>出差人次</t>
  </si>
  <si>
    <t>人次/月</t>
  </si>
  <si>
    <t>5</t>
  </si>
  <si>
    <t>出差成本</t>
  </si>
  <si>
    <t>元/人次</t>
  </si>
  <si>
    <t>1500</t>
  </si>
  <si>
    <t>群众满意度</t>
  </si>
  <si>
    <t>50200120203033</t>
  </si>
  <si>
    <t>全县工业企业安全生产购买技术服务</t>
  </si>
  <si>
    <t>192000</t>
  </si>
  <si>
    <t>30227-委托业务费</t>
  </si>
  <si>
    <t>是</t>
  </si>
  <si>
    <t>2017年1月，我委与重庆美高科技有限公司签订政府采购合同，项目名称为:2017-2019年经济信息安全生产购买有偿技术项目，服务内容：每年聘请三方机构安全技术专家对全县约100家工业企业开展安全生产落实情况提供技术支撑，服务年3年，总计 746000元，2017年、2018年已分别支付250000元。预计2020年将继续聘请三方机构安全技术专家对全县约100家工业企业开展安全生产落实情况提供技术支撑。加之今年新增液化石油气等企业102家也需要购买安全技术服务。</t>
  </si>
  <si>
    <t>政府采购合同书（拟签订中）&lt;br/&gt;</t>
  </si>
  <si>
    <t>无</t>
  </si>
  <si>
    <t>安全技术专家对全县约100家工业企业和液化石油气等企业102家开展安全生产落实情况提供技术支撑。&lt;br/&gt;</t>
  </si>
  <si>
    <t>每年年底由具体购买技术服务的业务科室对其进行验收，并出具验收书，验收合格后再付款。&lt;br/&gt;</t>
  </si>
  <si>
    <t>供方提供优质服务，符合国家对同类服务规定的质量和要求和相关部门询价采购文件相符合。&lt;br/&gt;</t>
  </si>
  <si>
    <t>企业数量</t>
  </si>
  <si>
    <t>户</t>
  </si>
  <si>
    <t>200</t>
  </si>
  <si>
    <t>培训次数</t>
  </si>
  <si>
    <t>次</t>
  </si>
  <si>
    <t>2</t>
  </si>
  <si>
    <t>时效</t>
  </si>
  <si>
    <t>专家诊断次数</t>
  </si>
  <si>
    <t>次.年</t>
  </si>
  <si>
    <t>1</t>
  </si>
  <si>
    <t>83家企业安全监管隐患排查</t>
  </si>
  <si>
    <t>90%</t>
  </si>
  <si>
    <t>50200120203128</t>
  </si>
  <si>
    <t>民营经济发展经费</t>
  </si>
  <si>
    <t>阶段项目</t>
  </si>
  <si>
    <t>30202-印刷费</t>
  </si>
  <si>
    <t>的通知》（忠委办〔2019〕93号）文件精神，增加了中小微企业发展等工作。
 style="text-align:left;width:690px;height:100px;"  &gt;根据《中共忠县县委办公室忠县人民政府办公室关于印发&lt;忠县经济和信息化委员会职能配置、内设机构和人员编制规定&gt;的通知》（忠委办〔2019〕93号）文件精神，增加了中小微企业发展等工作。</t>
  </si>
  <si>
    <t>忠委办〔2019〕93号&lt;br/&gt;</t>
  </si>
  <si>
    <t>一、承办全县民营经济大会工作经费预算13.2万元
民营经济工作会资料打印费约26000元，印制中小企业政策汇编400本，每本100元，约40000元，租用机关事务局会议室等会务服务开支约10000元，人员经费140元/人*400人=56000元，合计约132000元。
二、承办中小微企业发展专项资金申报培训审核工作经费预算15.7万元
牵头全县中小微企业发展专项资金申报培训、审核工作，预计2021年将有130个项目申报中小微企业扶持资金，县内宣传资料打印费约20000元，租用机关事务局会议室等会务服务开支约10000元，人员经费140元/人*300人=42000元，到企业宣传1年300家企业2次需开支车辆150元/次*300家*2=45000元，小计需开支11.7万元；每季度到市级衔接工作5人/次，住宿费330/天按3间房1天计算需开支990元/次，用餐2000/桌*1桌/餐=2000元（含饮料），车辆来回过路费和油费等1000元/次，出差补助5人需开支1000元/次，其他商品服务支出5000元/次，小计需开支约1万元*4=4万元。合计全年需开支15.7万元。
三、承办能源执法工作经费预算12.72万元
忠县能源执法队设立在我委，我委需承担全县能源执法工作，全年需对县内能源供应企业、能源使用企业进行执法检查。2021年预计需巡查108家液化石油气等企业、乡镇5家燃气公司、县电力公司、县天然气公司、5家船舶制造企业、县民爆公司等118家企业，按照每季度开展一次企业从业人员安全教育培训，每次培训参会率85%计算，每次参训企业将有100个，每次机关参训人员及参会领导共计20人，单次培训费用每人140元计算，全年需开支能源安全培训经费6.72万元；按照每季度巡查一次，巡查一个企业平均开支油费150元，全年需开支6万元。共需12.72万元。</t>
  </si>
  <si>
    <t>支持民营经济发展&lt;br/&gt;</t>
  </si>
  <si>
    <t>全县召开民营经济大会，对全县中小微企业发展专项资金进行申报培训审核，忠县能源执法队设立在我委，我委需承担全县能源执法工作，全年需对县内能源供应企业、能源使用企业进行执法检查。&lt;br/&gt;</t>
  </si>
  <si>
    <t>支持民营经济发展。&lt;br/&gt;</t>
  </si>
  <si>
    <t>会议</t>
  </si>
  <si>
    <t>人次</t>
  </si>
  <si>
    <t>600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</si>
</sst>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00_ "/>
    <numFmt numFmtId="179" formatCode=";;"/>
  </numFmts>
  <fonts count="46">
    <font>
      <sz val="11"/>
      <color theme="1"/>
      <name val="等线"/>
      <charset val="134"/>
      <scheme val="minor"/>
    </font>
    <font>
      <sz val="9"/>
      <color indexed="58"/>
      <name val="宋体"/>
      <charset val="134"/>
    </font>
    <font>
      <b/>
      <sz val="14"/>
      <color indexed="58"/>
      <name val="黑体"/>
      <charset val="134"/>
    </font>
    <font>
      <sz val="10"/>
      <name val="Arial"/>
      <charset val="134"/>
    </font>
    <font>
      <b/>
      <sz val="16"/>
      <color indexed="58"/>
      <name val="宋体"/>
      <charset val="134"/>
    </font>
    <font>
      <sz val="12"/>
      <color theme="1"/>
      <name val="等线"/>
      <charset val="134"/>
      <scheme val="minor"/>
    </font>
    <font>
      <sz val="12"/>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11"/>
      <name val="宋体"/>
      <charset val="134"/>
    </font>
    <font>
      <sz val="10"/>
      <name val="Default"/>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indexed="20"/>
      <name val="宋体"/>
      <charset val="134"/>
    </font>
    <font>
      <sz val="11"/>
      <color rgb="FF9C0006"/>
      <name val="等线"/>
      <charset val="0"/>
      <scheme val="minor"/>
    </font>
    <font>
      <sz val="11"/>
      <color theme="0"/>
      <name val="等线"/>
      <charset val="0"/>
      <scheme val="minor"/>
    </font>
    <font>
      <sz val="11"/>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indexed="17"/>
      <name val="宋体"/>
      <charset val="134"/>
    </font>
    <font>
      <b/>
      <sz val="11"/>
      <color theme="1"/>
      <name val="等线"/>
      <charset val="0"/>
      <scheme val="minor"/>
    </font>
    <font>
      <sz val="11"/>
      <color rgb="FF006100"/>
      <name val="等线"/>
      <charset val="0"/>
      <scheme val="minor"/>
    </font>
    <font>
      <sz val="11"/>
      <color rgb="FF9C6500"/>
      <name val="等线"/>
      <charset val="0"/>
      <scheme val="minor"/>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indexed="58"/>
      </left>
      <right/>
      <top style="thin">
        <color indexed="58"/>
      </top>
      <bottom style="thin">
        <color indexed="58"/>
      </bottom>
      <diagonal/>
    </border>
    <border>
      <left/>
      <right/>
      <top/>
      <bottom style="thin">
        <color indexed="58"/>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58"/>
      </right>
      <top style="thin">
        <color indexed="58"/>
      </top>
      <bottom/>
      <diagonal/>
    </border>
    <border>
      <left style="thin">
        <color indexed="8"/>
      </left>
      <right/>
      <top/>
      <bottom style="thin">
        <color indexed="8"/>
      </bottom>
      <diagonal/>
    </border>
    <border>
      <left/>
      <right style="thin">
        <color indexed="58"/>
      </right>
      <top/>
      <bottom style="thin">
        <color indexed="58"/>
      </bottom>
      <diagonal/>
    </border>
    <border>
      <left/>
      <right/>
      <top style="thin">
        <color indexed="5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99">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4" fillId="4" borderId="0" applyNumberFormat="0" applyBorder="0" applyAlignment="0" applyProtection="0">
      <alignment vertical="center"/>
    </xf>
    <xf numFmtId="0" fontId="25" fillId="5" borderId="24" applyNumberFormat="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0" borderId="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6" borderId="0" applyNumberFormat="0" applyBorder="0" applyAlignment="0" applyProtection="0">
      <alignment vertical="center"/>
    </xf>
    <xf numFmtId="0" fontId="31" fillId="0" borderId="0" applyNumberFormat="0" applyFill="0" applyBorder="0" applyAlignment="0" applyProtection="0">
      <alignment vertical="center"/>
    </xf>
    <xf numFmtId="0" fontId="0" fillId="10" borderId="25" applyNumberFormat="0" applyFont="0" applyAlignment="0" applyProtection="0">
      <alignment vertical="center"/>
    </xf>
    <xf numFmtId="0" fontId="28" fillId="11" borderId="0" applyNumberFormat="0" applyBorder="0" applyAlignment="0" applyProtection="0">
      <alignment vertical="center"/>
    </xf>
    <xf numFmtId="0" fontId="29" fillId="0" borderId="0" applyProtection="0">
      <alignment vertical="center"/>
    </xf>
    <xf numFmtId="0" fontId="32" fillId="0" borderId="0" applyNumberFormat="0" applyFill="0" applyBorder="0" applyAlignment="0" applyProtection="0">
      <alignment vertical="center"/>
    </xf>
    <xf numFmtId="0" fontId="3" fillId="0" borderId="0" applyNumberFormat="0" applyFont="0" applyFill="0" applyBorder="0" applyAlignment="0" applyProtection="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29" fillId="0" borderId="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29" fillId="0" borderId="0" applyProtection="0">
      <alignment vertical="center"/>
    </xf>
    <xf numFmtId="0" fontId="33" fillId="0" borderId="27" applyNumberFormat="0" applyFill="0" applyAlignment="0" applyProtection="0">
      <alignment vertical="center"/>
    </xf>
    <xf numFmtId="0" fontId="0" fillId="0" borderId="0">
      <alignment vertical="center"/>
    </xf>
    <xf numFmtId="0" fontId="38" fillId="13" borderId="28" applyNumberFormat="0" applyAlignment="0" applyProtection="0">
      <alignment vertical="center"/>
    </xf>
    <xf numFmtId="0" fontId="0" fillId="0" borderId="0">
      <alignment vertical="center"/>
    </xf>
    <xf numFmtId="0" fontId="0" fillId="0" borderId="0">
      <alignment vertical="center"/>
    </xf>
    <xf numFmtId="0" fontId="29" fillId="0" borderId="0" applyProtection="0">
      <alignment vertical="center"/>
    </xf>
    <xf numFmtId="0" fontId="28" fillId="1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13" borderId="24" applyNumberFormat="0" applyAlignment="0" applyProtection="0">
      <alignment vertical="center"/>
    </xf>
    <xf numFmtId="0" fontId="40" fillId="15" borderId="29" applyNumberFormat="0" applyAlignment="0" applyProtection="0">
      <alignment vertical="center"/>
    </xf>
    <xf numFmtId="0" fontId="29" fillId="0" borderId="0" applyProtection="0">
      <alignment vertical="center"/>
    </xf>
    <xf numFmtId="0" fontId="24" fillId="16"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41" fillId="0" borderId="30" applyNumberFormat="0" applyFill="0" applyAlignment="0" applyProtection="0">
      <alignment vertical="center"/>
    </xf>
    <xf numFmtId="0" fontId="42" fillId="18" borderId="0" applyNumberFormat="0" applyBorder="0" applyAlignment="0" applyProtection="0">
      <alignment vertical="center"/>
    </xf>
    <xf numFmtId="0" fontId="43" fillId="0" borderId="31" applyNumberFormat="0" applyFill="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9" fillId="0" borderId="0" applyProtection="0">
      <alignment vertical="center"/>
    </xf>
    <xf numFmtId="0" fontId="24" fillId="21" borderId="0" applyNumberFormat="0" applyBorder="0" applyAlignment="0" applyProtection="0">
      <alignment vertical="center"/>
    </xf>
    <xf numFmtId="0" fontId="28"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4" fillId="32" borderId="0" applyNumberFormat="0" applyBorder="0" applyAlignment="0" applyProtection="0">
      <alignment vertical="center"/>
    </xf>
    <xf numFmtId="0" fontId="29" fillId="0" borderId="0" applyProtection="0">
      <alignment vertical="center"/>
    </xf>
    <xf numFmtId="0" fontId="29" fillId="0" borderId="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4" fillId="35" borderId="0" applyNumberFormat="0" applyBorder="0" applyAlignment="0" applyProtection="0">
      <alignment vertical="center"/>
    </xf>
    <xf numFmtId="0" fontId="29" fillId="0" borderId="0" applyProtection="0">
      <alignment vertical="center"/>
    </xf>
    <xf numFmtId="0" fontId="29" fillId="0" borderId="0" applyProtection="0">
      <alignment vertical="center"/>
    </xf>
    <xf numFmtId="0" fontId="28" fillId="36" borderId="0" applyNumberFormat="0" applyBorder="0" applyAlignment="0" applyProtection="0">
      <alignment vertical="center"/>
    </xf>
    <xf numFmtId="0" fontId="3" fillId="0" borderId="0" applyNumberFormat="0" applyFont="0" applyFill="0" applyBorder="0" applyAlignment="0" applyProtection="0"/>
    <xf numFmtId="0" fontId="29" fillId="0" borderId="0" applyProtection="0">
      <alignment vertical="center"/>
    </xf>
    <xf numFmtId="0" fontId="3" fillId="0" borderId="0"/>
    <xf numFmtId="0" fontId="26" fillId="6" borderId="0" applyNumberFormat="0" applyBorder="0" applyAlignment="0" applyProtection="0">
      <alignment vertical="center"/>
    </xf>
    <xf numFmtId="0" fontId="0" fillId="0" borderId="0">
      <alignment vertical="center"/>
    </xf>
    <xf numFmtId="0" fontId="26" fillId="6" borderId="0" applyNumberFormat="0" applyBorder="0" applyAlignment="0" applyProtection="0">
      <alignment vertical="center"/>
    </xf>
    <xf numFmtId="0" fontId="29" fillId="0" borderId="0" applyProtection="0">
      <alignment vertical="center"/>
    </xf>
    <xf numFmtId="0" fontId="26" fillId="6" borderId="0" applyNumberFormat="0" applyBorder="0" applyAlignment="0" applyProtection="0">
      <alignment vertical="center"/>
    </xf>
    <xf numFmtId="0" fontId="29" fillId="0" borderId="0" applyProtection="0">
      <alignment vertical="center"/>
    </xf>
    <xf numFmtId="0" fontId="26" fillId="6" borderId="0" applyNumberFormat="0" applyBorder="0" applyAlignment="0" applyProtection="0">
      <alignment vertical="center"/>
    </xf>
    <xf numFmtId="0" fontId="3" fillId="0" borderId="0" applyNumberFormat="0" applyFont="0" applyFill="0" applyBorder="0" applyAlignment="0" applyProtection="0"/>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cellStyleXfs>
  <cellXfs count="207">
    <xf numFmtId="0" fontId="0" fillId="0" borderId="0" xfId="0"/>
    <xf numFmtId="0" fontId="0" fillId="0" borderId="0" xfId="0" applyAlignment="1">
      <alignment vertical="center"/>
    </xf>
    <xf numFmtId="0" fontId="1" fillId="0" borderId="1" xfId="144" applyFont="1" applyBorder="1" applyAlignment="1">
      <alignment vertical="center"/>
    </xf>
    <xf numFmtId="0" fontId="2" fillId="0" borderId="2" xfId="144" applyFont="1" applyBorder="1" applyAlignment="1">
      <alignment horizontal="center" vertical="center"/>
    </xf>
    <xf numFmtId="0" fontId="1" fillId="0" borderId="3" xfId="144" applyFont="1" applyBorder="1" applyAlignment="1">
      <alignment vertical="center"/>
    </xf>
    <xf numFmtId="0" fontId="1" fillId="0" borderId="4" xfId="144" applyFont="1" applyBorder="1" applyAlignment="1">
      <alignment horizontal="center" vertical="center"/>
    </xf>
    <xf numFmtId="0" fontId="1" fillId="0" borderId="4" xfId="144" applyFont="1" applyBorder="1" applyAlignment="1">
      <alignment horizontal="left" vertical="center"/>
    </xf>
    <xf numFmtId="0" fontId="1" fillId="0" borderId="4" xfId="144" applyFont="1" applyBorder="1" applyAlignment="1">
      <alignment horizontal="center" vertical="center" wrapText="1"/>
    </xf>
    <xf numFmtId="0" fontId="1" fillId="0" borderId="4" xfId="144" applyFont="1" applyBorder="1" applyAlignment="1">
      <alignment vertical="center" wrapText="1"/>
    </xf>
    <xf numFmtId="0" fontId="1" fillId="0" borderId="4" xfId="144" applyFont="1" applyBorder="1" applyAlignment="1">
      <alignment horizontal="left" vertical="justify" wrapText="1"/>
    </xf>
    <xf numFmtId="0" fontId="1" fillId="0" borderId="4" xfId="144" applyFont="1" applyBorder="1" applyAlignment="1">
      <alignment horizontal="center" vertical="justify" wrapText="1"/>
    </xf>
    <xf numFmtId="0" fontId="1" fillId="0" borderId="4" xfId="144" applyFont="1" applyBorder="1" applyAlignment="1">
      <alignment horizontal="left" vertical="center" wrapText="1"/>
    </xf>
    <xf numFmtId="0" fontId="1" fillId="0" borderId="5" xfId="144" applyFont="1" applyBorder="1" applyAlignment="1">
      <alignment vertical="center"/>
    </xf>
    <xf numFmtId="0" fontId="1" fillId="0" borderId="6" xfId="144" applyFont="1" applyBorder="1" applyAlignment="1">
      <alignment vertical="center"/>
    </xf>
    <xf numFmtId="0" fontId="1" fillId="0" borderId="7" xfId="144" applyFont="1" applyBorder="1" applyAlignment="1">
      <alignment vertical="center"/>
    </xf>
    <xf numFmtId="0" fontId="1" fillId="0" borderId="8" xfId="144" applyFont="1" applyBorder="1" applyAlignment="1">
      <alignment vertical="center"/>
    </xf>
    <xf numFmtId="0" fontId="1" fillId="0" borderId="9" xfId="144" applyFont="1" applyBorder="1" applyAlignment="1">
      <alignment horizontal="left" vertical="justify"/>
    </xf>
    <xf numFmtId="0" fontId="1" fillId="0" borderId="9" xfId="144" applyFont="1" applyBorder="1" applyAlignment="1">
      <alignment horizontal="left" vertical="center"/>
    </xf>
    <xf numFmtId="0" fontId="3" fillId="0" borderId="0" xfId="77"/>
    <xf numFmtId="0" fontId="4" fillId="0" borderId="2" xfId="142" applyFont="1" applyBorder="1" applyAlignment="1">
      <alignment horizontal="center" vertical="justify"/>
    </xf>
    <xf numFmtId="0" fontId="1" fillId="0" borderId="4" xfId="142" applyFont="1" applyBorder="1" applyAlignment="1">
      <alignment horizontal="center" vertical="justify"/>
    </xf>
    <xf numFmtId="0" fontId="1" fillId="0" borderId="4" xfId="142" applyFont="1" applyBorder="1" applyAlignment="1">
      <alignment vertical="center"/>
    </xf>
    <xf numFmtId="0" fontId="1" fillId="0" borderId="4" xfId="142" applyFont="1" applyBorder="1" applyAlignment="1">
      <alignment vertical="center" wrapText="1"/>
    </xf>
    <xf numFmtId="0" fontId="5" fillId="0" borderId="10" xfId="0" applyFont="1" applyBorder="1" applyAlignment="1">
      <alignment horizontal="center" vertical="center"/>
    </xf>
    <xf numFmtId="0" fontId="6" fillId="0" borderId="10" xfId="77" applyNumberFormat="1" applyFont="1" applyFill="1" applyBorder="1" applyAlignment="1" applyProtection="1">
      <alignment horizontal="center" vertical="center" wrapText="1"/>
    </xf>
    <xf numFmtId="0" fontId="5" fillId="0" borderId="10" xfId="0" applyFont="1" applyBorder="1" applyAlignment="1">
      <alignment vertical="center"/>
    </xf>
    <xf numFmtId="0" fontId="3" fillId="0" borderId="0" xfId="77" applyFont="1"/>
    <xf numFmtId="0" fontId="3" fillId="0" borderId="0" xfId="77" applyFont="1" applyAlignment="1">
      <alignment vertical="center"/>
    </xf>
    <xf numFmtId="0" fontId="3" fillId="0" borderId="0" xfId="77" applyFont="1" applyAlignment="1">
      <alignment horizontal="center" vertical="center"/>
    </xf>
    <xf numFmtId="0" fontId="3" fillId="0" borderId="0" xfId="77" applyAlignment="1">
      <alignment vertical="center"/>
    </xf>
    <xf numFmtId="0" fontId="3" fillId="0" borderId="0" xfId="77" applyAlignment="1">
      <alignment horizontal="center" vertical="center"/>
    </xf>
    <xf numFmtId="0" fontId="0" fillId="0" borderId="0" xfId="0" applyFill="1"/>
    <xf numFmtId="0" fontId="7" fillId="0" borderId="0" xfId="114"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121" applyNumberFormat="1" applyFont="1" applyFill="1" applyBorder="1" applyAlignment="1" applyProtection="1">
      <alignment horizontal="center" vertical="center" wrapText="1"/>
    </xf>
    <xf numFmtId="0" fontId="6" fillId="0" borderId="10" xfId="114" applyFont="1" applyFill="1" applyBorder="1" applyAlignment="1">
      <alignment horizontal="left" vertical="center"/>
    </xf>
    <xf numFmtId="0" fontId="0" fillId="0" borderId="10" xfId="0" applyBorder="1"/>
    <xf numFmtId="0" fontId="6" fillId="0" borderId="10" xfId="114" applyFont="1" applyFill="1" applyBorder="1" applyAlignment="1">
      <alignment horizontal="left" vertical="center" indent="2"/>
    </xf>
    <xf numFmtId="0" fontId="12" fillId="0" borderId="0" xfId="121"/>
    <xf numFmtId="0" fontId="7" fillId="0" borderId="0" xfId="121" applyNumberFormat="1" applyFont="1" applyFill="1" applyAlignment="1" applyProtection="1">
      <alignment horizontal="left" vertical="center"/>
    </xf>
    <xf numFmtId="0" fontId="12" fillId="0" borderId="0" xfId="121" applyFill="1"/>
    <xf numFmtId="0" fontId="13" fillId="0" borderId="0" xfId="121" applyNumberFormat="1" applyFont="1" applyFill="1" applyAlignment="1" applyProtection="1">
      <alignment horizontal="center"/>
    </xf>
    <xf numFmtId="0" fontId="14" fillId="0" borderId="0" xfId="121" applyFont="1" applyFill="1" applyAlignment="1">
      <alignment horizontal="centerContinuous"/>
    </xf>
    <xf numFmtId="0" fontId="12" fillId="0" borderId="0" xfId="121" applyFill="1" applyAlignment="1">
      <alignment horizontal="centerContinuous"/>
    </xf>
    <xf numFmtId="0" fontId="12" fillId="0" borderId="0" xfId="121" applyAlignment="1">
      <alignment horizontal="centerContinuous"/>
    </xf>
    <xf numFmtId="0" fontId="14" fillId="0" borderId="0" xfId="121" applyNumberFormat="1" applyFont="1" applyFill="1" applyAlignment="1" applyProtection="1">
      <alignment horizontal="centerContinuous"/>
    </xf>
    <xf numFmtId="0" fontId="6" fillId="0" borderId="0" xfId="121" applyFont="1"/>
    <xf numFmtId="0" fontId="6" fillId="0" borderId="0" xfId="121" applyFont="1" applyFill="1"/>
    <xf numFmtId="0" fontId="6" fillId="0" borderId="0" xfId="121" applyFont="1" applyAlignment="1">
      <alignment horizontal="right"/>
    </xf>
    <xf numFmtId="0" fontId="11" fillId="0" borderId="11" xfId="121" applyNumberFormat="1" applyFont="1" applyFill="1" applyBorder="1" applyAlignment="1" applyProtection="1">
      <alignment horizontal="center" vertical="center" wrapText="1"/>
    </xf>
    <xf numFmtId="0" fontId="15" fillId="2" borderId="10" xfId="194" applyNumberFormat="1" applyFont="1" applyFill="1" applyBorder="1" applyAlignment="1">
      <alignment horizontal="left" vertical="top" wrapText="1"/>
    </xf>
    <xf numFmtId="0" fontId="15" fillId="2" borderId="10" xfId="194" applyNumberFormat="1" applyFont="1" applyFill="1" applyBorder="1" applyAlignment="1">
      <alignment horizontal="left" vertical="center" wrapText="1"/>
    </xf>
    <xf numFmtId="177" fontId="16" fillId="2" borderId="10" xfId="3" applyNumberFormat="1" applyFont="1" applyFill="1" applyBorder="1" applyAlignment="1">
      <alignment horizontal="right" vertical="center" wrapText="1"/>
    </xf>
    <xf numFmtId="177" fontId="16" fillId="2" borderId="12" xfId="3" applyNumberFormat="1" applyFont="1" applyFill="1" applyBorder="1" applyAlignment="1">
      <alignment horizontal="right" vertical="center" wrapText="1"/>
    </xf>
    <xf numFmtId="178" fontId="11" fillId="0" borderId="11" xfId="121" applyNumberFormat="1" applyFont="1" applyFill="1" applyBorder="1" applyAlignment="1" applyProtection="1">
      <alignment horizontal="center" vertical="center" wrapText="1"/>
    </xf>
    <xf numFmtId="0" fontId="11" fillId="0" borderId="13" xfId="121" applyNumberFormat="1" applyFont="1" applyFill="1" applyBorder="1" applyAlignment="1" applyProtection="1">
      <alignment horizontal="center" vertical="center" wrapText="1"/>
    </xf>
    <xf numFmtId="0" fontId="11" fillId="0" borderId="14" xfId="121" applyNumberFormat="1" applyFont="1" applyFill="1" applyBorder="1" applyAlignment="1" applyProtection="1">
      <alignment horizontal="center" vertical="center" wrapText="1"/>
    </xf>
    <xf numFmtId="0" fontId="15" fillId="2" borderId="12" xfId="194" applyNumberFormat="1" applyFont="1" applyFill="1" applyBorder="1" applyAlignment="1">
      <alignment horizontal="left" vertical="center" wrapText="1"/>
    </xf>
    <xf numFmtId="0" fontId="15" fillId="2" borderId="12" xfId="194" applyNumberFormat="1" applyFont="1" applyFill="1" applyBorder="1" applyAlignment="1">
      <alignment horizontal="center" vertical="center" wrapText="1"/>
    </xf>
    <xf numFmtId="0" fontId="15" fillId="2" borderId="12" xfId="194" applyNumberFormat="1" applyFont="1" applyFill="1" applyBorder="1" applyAlignment="1">
      <alignment horizontal="right" vertical="center" wrapText="1"/>
    </xf>
    <xf numFmtId="177" fontId="16" fillId="2" borderId="12" xfId="119" applyNumberFormat="1" applyFont="1" applyFill="1" applyBorder="1" applyAlignment="1">
      <alignment horizontal="right" vertical="center" wrapText="1"/>
    </xf>
    <xf numFmtId="177" fontId="16" fillId="2" borderId="12" xfId="115" applyNumberFormat="1" applyFont="1" applyFill="1" applyBorder="1" applyAlignment="1">
      <alignment horizontal="right" vertical="center" wrapText="1"/>
    </xf>
    <xf numFmtId="177" fontId="16" fillId="2" borderId="12" xfId="117" applyNumberFormat="1" applyFont="1" applyFill="1" applyBorder="1" applyAlignment="1">
      <alignment horizontal="right" vertical="center" wrapText="1"/>
    </xf>
    <xf numFmtId="177" fontId="16" fillId="2" borderId="12" xfId="139" applyNumberFormat="1" applyFont="1" applyFill="1" applyBorder="1" applyAlignment="1">
      <alignment horizontal="right" vertical="center" wrapText="1"/>
    </xf>
    <xf numFmtId="0" fontId="15" fillId="2" borderId="12" xfId="194" applyNumberFormat="1" applyFont="1" applyFill="1" applyBorder="1" applyAlignment="1">
      <alignment horizontal="left" vertical="top" wrapText="1"/>
    </xf>
    <xf numFmtId="177" fontId="16" fillId="2" borderId="12" xfId="4" applyNumberFormat="1" applyFont="1" applyFill="1" applyBorder="1" applyAlignment="1">
      <alignment horizontal="right" vertical="center" wrapText="1"/>
    </xf>
    <xf numFmtId="0" fontId="15" fillId="2" borderId="12" xfId="194" applyNumberFormat="1" applyFont="1" applyFill="1" applyBorder="1" applyAlignment="1">
      <alignment horizontal="center" vertical="top" wrapText="1"/>
    </xf>
    <xf numFmtId="0" fontId="15" fillId="2" borderId="12" xfId="194" applyNumberFormat="1" applyFont="1" applyFill="1" applyBorder="1" applyAlignment="1">
      <alignment horizontal="right" vertical="top" wrapText="1"/>
    </xf>
    <xf numFmtId="177" fontId="16" fillId="2" borderId="12" xfId="120" applyNumberFormat="1" applyFont="1" applyFill="1" applyBorder="1" applyAlignment="1">
      <alignment horizontal="right" vertical="center" wrapText="1"/>
    </xf>
    <xf numFmtId="177" fontId="16" fillId="2" borderId="12" xfId="118" applyNumberFormat="1" applyFont="1" applyFill="1" applyBorder="1" applyAlignment="1">
      <alignment horizontal="right" vertical="center" wrapText="1"/>
    </xf>
    <xf numFmtId="177" fontId="16" fillId="2" borderId="12" xfId="116" applyNumberFormat="1" applyFont="1" applyFill="1" applyBorder="1" applyAlignment="1">
      <alignment horizontal="right" vertical="center" wrapText="1"/>
    </xf>
    <xf numFmtId="0" fontId="11" fillId="0" borderId="10" xfId="121" applyFont="1" applyBorder="1" applyAlignment="1">
      <alignment horizontal="center" vertical="center" wrapText="1"/>
    </xf>
    <xf numFmtId="0" fontId="11" fillId="0" borderId="10" xfId="121" applyFont="1" applyFill="1" applyBorder="1" applyAlignment="1">
      <alignment horizontal="center" vertical="center" wrapText="1"/>
    </xf>
    <xf numFmtId="0" fontId="11" fillId="0" borderId="15" xfId="121" applyNumberFormat="1" applyFont="1" applyFill="1" applyBorder="1" applyAlignment="1" applyProtection="1">
      <alignment horizontal="center" vertical="center" wrapText="1"/>
    </xf>
    <xf numFmtId="0" fontId="13" fillId="0" borderId="0" xfId="121" applyNumberFormat="1" applyFont="1" applyFill="1" applyAlignment="1" applyProtection="1">
      <alignment horizontal="centerContinuous"/>
    </xf>
    <xf numFmtId="0" fontId="7" fillId="0" borderId="0" xfId="121" applyNumberFormat="1" applyFont="1" applyFill="1" applyAlignment="1" applyProtection="1">
      <alignment horizontal="centerContinuous"/>
    </xf>
    <xf numFmtId="0" fontId="11" fillId="0" borderId="0" xfId="121" applyNumberFormat="1" applyFont="1" applyFill="1" applyAlignment="1" applyProtection="1">
      <alignment horizontal="centerContinuous"/>
    </xf>
    <xf numFmtId="0" fontId="11" fillId="0" borderId="10" xfId="121" applyNumberFormat="1" applyFont="1" applyFill="1" applyBorder="1" applyAlignment="1" applyProtection="1">
      <alignment horizontal="center" vertical="center"/>
    </xf>
    <xf numFmtId="0" fontId="11" fillId="0" borderId="16" xfId="121" applyNumberFormat="1" applyFont="1" applyFill="1" applyBorder="1" applyAlignment="1" applyProtection="1">
      <alignment horizontal="center" vertical="center" wrapText="1"/>
    </xf>
    <xf numFmtId="0" fontId="11" fillId="0" borderId="17" xfId="121" applyFont="1" applyBorder="1" applyAlignment="1">
      <alignment horizontal="center" vertical="center" wrapText="1"/>
    </xf>
    <xf numFmtId="0" fontId="11" fillId="0" borderId="17" xfId="121" applyFont="1" applyFill="1" applyBorder="1" applyAlignment="1">
      <alignment horizontal="center" vertical="center" wrapText="1"/>
    </xf>
    <xf numFmtId="49" fontId="6" fillId="0" borderId="14" xfId="121" applyNumberFormat="1" applyFont="1" applyFill="1" applyBorder="1" applyAlignment="1" applyProtection="1">
      <alignment vertical="center"/>
    </xf>
    <xf numFmtId="179" fontId="6" fillId="0" borderId="10" xfId="121" applyNumberFormat="1" applyFont="1" applyFill="1" applyBorder="1" applyAlignment="1" applyProtection="1">
      <alignment vertical="center"/>
    </xf>
    <xf numFmtId="4" fontId="6" fillId="0" borderId="16" xfId="121" applyNumberFormat="1" applyFont="1" applyFill="1" applyBorder="1" applyAlignment="1" applyProtection="1">
      <alignment horizontal="right" vertical="center" wrapText="1"/>
    </xf>
    <xf numFmtId="4" fontId="6" fillId="0" borderId="18" xfId="121" applyNumberFormat="1" applyFont="1" applyFill="1" applyBorder="1" applyAlignment="1" applyProtection="1">
      <alignment horizontal="right" vertical="center" wrapText="1"/>
    </xf>
    <xf numFmtId="4" fontId="6" fillId="0" borderId="10" xfId="121" applyNumberFormat="1" applyFont="1" applyFill="1" applyBorder="1" applyAlignment="1" applyProtection="1">
      <alignment horizontal="right" vertical="center" wrapText="1"/>
    </xf>
    <xf numFmtId="4" fontId="6" fillId="0" borderId="14" xfId="121" applyNumberFormat="1" applyFont="1" applyFill="1" applyBorder="1" applyAlignment="1" applyProtection="1">
      <alignment horizontal="right" vertical="center" wrapText="1"/>
    </xf>
    <xf numFmtId="0" fontId="17" fillId="0" borderId="0" xfId="121" applyFont="1" applyFill="1" applyAlignment="1">
      <alignment horizontal="right"/>
    </xf>
    <xf numFmtId="0" fontId="6" fillId="0" borderId="19" xfId="121" applyNumberFormat="1" applyFont="1" applyFill="1" applyBorder="1" applyAlignment="1" applyProtection="1">
      <alignment horizontal="right"/>
    </xf>
    <xf numFmtId="0" fontId="11" fillId="0" borderId="20" xfId="121" applyNumberFormat="1" applyFont="1" applyFill="1" applyBorder="1" applyAlignment="1" applyProtection="1">
      <alignment horizontal="center" vertical="center" wrapText="1"/>
    </xf>
    <xf numFmtId="0" fontId="18" fillId="0" borderId="0" xfId="121" applyFont="1" applyFill="1" applyAlignment="1">
      <alignment horizontal="right" vertical="center"/>
    </xf>
    <xf numFmtId="0" fontId="18" fillId="0" borderId="0" xfId="121" applyFont="1" applyFill="1" applyAlignment="1">
      <alignment vertical="center"/>
    </xf>
    <xf numFmtId="0" fontId="17" fillId="0" borderId="0" xfId="121" applyFont="1" applyAlignment="1">
      <alignment horizontal="right"/>
    </xf>
    <xf numFmtId="0" fontId="13" fillId="0" borderId="0" xfId="121" applyFont="1" applyFill="1" applyAlignment="1">
      <alignment horizontal="centerContinuous" vertical="center"/>
    </xf>
    <xf numFmtId="0" fontId="19" fillId="0" borderId="0" xfId="121" applyFont="1" applyFill="1" applyAlignment="1">
      <alignment horizontal="centerContinuous" vertical="center"/>
    </xf>
    <xf numFmtId="0" fontId="18" fillId="0" borderId="0" xfId="121" applyFont="1" applyFill="1" applyAlignment="1">
      <alignment horizontal="centerContinuous" vertical="center"/>
    </xf>
    <xf numFmtId="0" fontId="6" fillId="0" borderId="0" xfId="121" applyFont="1" applyFill="1" applyAlignment="1">
      <alignment horizontal="center" vertical="center"/>
    </xf>
    <xf numFmtId="0" fontId="6" fillId="0" borderId="0" xfId="121" applyFont="1" applyFill="1" applyAlignment="1">
      <alignment vertical="center"/>
    </xf>
    <xf numFmtId="0" fontId="11" fillId="0" borderId="20" xfId="121" applyNumberFormat="1" applyFont="1" applyFill="1" applyBorder="1" applyAlignment="1" applyProtection="1">
      <alignment horizontal="center" vertical="center"/>
    </xf>
    <xf numFmtId="0" fontId="11" fillId="0" borderId="20" xfId="121" applyNumberFormat="1" applyFont="1" applyFill="1" applyBorder="1" applyAlignment="1" applyProtection="1">
      <alignment horizontal="centerContinuous" vertical="center" wrapText="1"/>
    </xf>
    <xf numFmtId="0" fontId="6" fillId="0" borderId="21" xfId="121" applyFont="1" applyFill="1" applyBorder="1" applyAlignment="1">
      <alignment vertical="center"/>
    </xf>
    <xf numFmtId="4" fontId="6" fillId="0" borderId="17" xfId="121" applyNumberFormat="1" applyFont="1" applyFill="1" applyBorder="1" applyAlignment="1" applyProtection="1">
      <alignment horizontal="right" vertical="center" wrapText="1"/>
    </xf>
    <xf numFmtId="0" fontId="0" fillId="0" borderId="10" xfId="180" applyFont="1" applyBorder="1">
      <alignment vertical="center"/>
    </xf>
    <xf numFmtId="177" fontId="16" fillId="2" borderId="12" xfId="75" applyNumberFormat="1" applyFont="1" applyFill="1" applyBorder="1" applyAlignment="1">
      <alignment horizontal="right" vertical="top" wrapText="1"/>
    </xf>
    <xf numFmtId="0" fontId="6" fillId="0" borderId="14" xfId="121" applyFont="1" applyBorder="1" applyAlignment="1">
      <alignment vertical="center"/>
    </xf>
    <xf numFmtId="177" fontId="16" fillId="2" borderId="12" xfId="93" applyNumberFormat="1" applyFont="1" applyFill="1" applyBorder="1" applyAlignment="1">
      <alignment horizontal="right" vertical="top" wrapText="1"/>
    </xf>
    <xf numFmtId="0" fontId="6" fillId="0" borderId="14" xfId="121" applyFont="1" applyBorder="1" applyAlignment="1">
      <alignment horizontal="left" vertical="center"/>
    </xf>
    <xf numFmtId="177" fontId="16" fillId="2" borderId="12" xfId="95" applyNumberFormat="1" applyFont="1" applyFill="1" applyBorder="1" applyAlignment="1">
      <alignment horizontal="right" vertical="top" wrapText="1"/>
    </xf>
    <xf numFmtId="0" fontId="6" fillId="0" borderId="14" xfId="121" applyFont="1" applyFill="1" applyBorder="1" applyAlignment="1">
      <alignment vertical="center"/>
    </xf>
    <xf numFmtId="4" fontId="6" fillId="0" borderId="11" xfId="121" applyNumberFormat="1" applyFont="1" applyFill="1" applyBorder="1" applyAlignment="1" applyProtection="1">
      <alignment horizontal="right" vertical="center" wrapText="1"/>
    </xf>
    <xf numFmtId="177" fontId="16" fillId="2" borderId="12" xfId="112" applyNumberFormat="1" applyFont="1" applyFill="1" applyBorder="1" applyAlignment="1">
      <alignment horizontal="right" vertical="top" wrapText="1"/>
    </xf>
    <xf numFmtId="4" fontId="6" fillId="0" borderId="20" xfId="121" applyNumberFormat="1" applyFont="1" applyFill="1" applyBorder="1" applyAlignment="1" applyProtection="1">
      <alignment horizontal="right" vertical="center" wrapText="1"/>
    </xf>
    <xf numFmtId="0" fontId="6" fillId="0" borderId="16" xfId="121" applyFont="1" applyFill="1" applyBorder="1" applyAlignment="1">
      <alignment vertical="center" wrapText="1"/>
    </xf>
    <xf numFmtId="4" fontId="6" fillId="0" borderId="16" xfId="121" applyNumberFormat="1" applyFont="1" applyBorder="1" applyAlignment="1">
      <alignment vertical="center" wrapText="1"/>
    </xf>
    <xf numFmtId="4" fontId="6" fillId="0" borderId="10" xfId="121" applyNumberFormat="1" applyFont="1" applyFill="1" applyBorder="1" applyAlignment="1">
      <alignment horizontal="right" vertical="center" wrapText="1"/>
    </xf>
    <xf numFmtId="0" fontId="6" fillId="0" borderId="16" xfId="121" applyFont="1" applyBorder="1" applyAlignment="1">
      <alignment vertical="center" wrapText="1"/>
    </xf>
    <xf numFmtId="0" fontId="6" fillId="0" borderId="10" xfId="121" applyFont="1" applyFill="1" applyBorder="1" applyAlignment="1">
      <alignment vertical="center"/>
    </xf>
    <xf numFmtId="0" fontId="6" fillId="0" borderId="10" xfId="121" applyFont="1" applyBorder="1"/>
    <xf numFmtId="0" fontId="6" fillId="0" borderId="10" xfId="121" applyFont="1" applyFill="1" applyBorder="1" applyAlignment="1">
      <alignment vertical="center" wrapText="1"/>
    </xf>
    <xf numFmtId="4" fontId="6" fillId="0" borderId="10" xfId="121" applyNumberFormat="1" applyFont="1" applyBorder="1" applyAlignment="1">
      <alignment vertical="center" wrapText="1"/>
    </xf>
    <xf numFmtId="0" fontId="6" fillId="0" borderId="10" xfId="121" applyNumberFormat="1" applyFont="1" applyFill="1" applyBorder="1" applyAlignment="1" applyProtection="1">
      <alignment horizontal="center" vertical="center"/>
    </xf>
    <xf numFmtId="4" fontId="6" fillId="0" borderId="11" xfId="121" applyNumberFormat="1" applyFont="1" applyFill="1" applyBorder="1" applyAlignment="1">
      <alignment horizontal="right" vertical="center" wrapText="1"/>
    </xf>
    <xf numFmtId="0" fontId="6" fillId="0" borderId="10" xfId="121" applyNumberFormat="1" applyFont="1" applyFill="1" applyBorder="1" applyAlignment="1" applyProtection="1">
      <alignment horizontal="center" vertical="center" wrapText="1"/>
    </xf>
    <xf numFmtId="0" fontId="6" fillId="0" borderId="10" xfId="121" applyFont="1" applyFill="1" applyBorder="1" applyAlignment="1">
      <alignment horizontal="center" vertical="center"/>
    </xf>
    <xf numFmtId="4" fontId="6" fillId="0" borderId="20" xfId="121" applyNumberFormat="1" applyFont="1" applyFill="1" applyBorder="1" applyAlignment="1">
      <alignment horizontal="right" vertical="center" wrapText="1"/>
    </xf>
    <xf numFmtId="0" fontId="18" fillId="0" borderId="0" xfId="121" applyFont="1" applyFill="1"/>
    <xf numFmtId="0" fontId="13" fillId="0" borderId="0" xfId="121" applyFont="1" applyFill="1" applyAlignment="1">
      <alignment horizontal="centerContinuous"/>
    </xf>
    <xf numFmtId="0" fontId="20" fillId="0" borderId="0" xfId="121" applyFont="1" applyAlignment="1">
      <alignment horizontal="centerContinuous"/>
    </xf>
    <xf numFmtId="0" fontId="11" fillId="0" borderId="0" xfId="121" applyFont="1" applyFill="1" applyAlignment="1">
      <alignment horizontal="centerContinuous"/>
    </xf>
    <xf numFmtId="0" fontId="11" fillId="0" borderId="0" xfId="121" applyFont="1" applyAlignment="1">
      <alignment horizontal="centerContinuous"/>
    </xf>
    <xf numFmtId="0" fontId="11" fillId="0" borderId="0" xfId="121" applyFont="1" applyAlignment="1">
      <alignment horizontal="right"/>
    </xf>
    <xf numFmtId="0" fontId="11" fillId="0" borderId="14" xfId="121" applyNumberFormat="1" applyFont="1" applyFill="1" applyBorder="1" applyAlignment="1" applyProtection="1">
      <alignment horizontal="center" vertical="center"/>
    </xf>
    <xf numFmtId="0" fontId="11" fillId="0" borderId="11" xfId="121" applyNumberFormat="1" applyFont="1" applyFill="1" applyBorder="1" applyAlignment="1" applyProtection="1">
      <alignment horizontal="center" vertical="center"/>
    </xf>
    <xf numFmtId="0" fontId="11" fillId="0" borderId="17" xfId="121" applyNumberFormat="1" applyFont="1" applyFill="1" applyBorder="1" applyAlignment="1" applyProtection="1">
      <alignment horizontal="center" vertical="center"/>
    </xf>
    <xf numFmtId="49" fontId="6" fillId="0" borderId="14" xfId="121" applyNumberFormat="1" applyFont="1" applyFill="1" applyBorder="1" applyAlignment="1" applyProtection="1">
      <alignment horizontal="left" vertical="center"/>
    </xf>
    <xf numFmtId="179" fontId="6" fillId="0" borderId="10" xfId="121" applyNumberFormat="1" applyFont="1" applyFill="1" applyBorder="1" applyAlignment="1" applyProtection="1">
      <alignment horizontal="left" vertical="center"/>
    </xf>
    <xf numFmtId="0" fontId="15" fillId="0" borderId="0" xfId="121" applyFont="1" applyFill="1"/>
    <xf numFmtId="0" fontId="7" fillId="0" borderId="0" xfId="121" applyFont="1" applyAlignment="1">
      <alignment vertical="center"/>
    </xf>
    <xf numFmtId="0" fontId="20" fillId="0" borderId="0" xfId="121" applyFont="1" applyFill="1" applyAlignment="1">
      <alignment horizontal="centerContinuous"/>
    </xf>
    <xf numFmtId="0" fontId="18" fillId="0" borderId="0" xfId="121" applyFont="1"/>
    <xf numFmtId="0" fontId="11" fillId="0" borderId="21" xfId="121" applyNumberFormat="1" applyFont="1" applyFill="1" applyBorder="1" applyAlignment="1" applyProtection="1">
      <alignment horizontal="center" vertical="center" wrapText="1"/>
    </xf>
    <xf numFmtId="0" fontId="11" fillId="0" borderId="22" xfId="121" applyNumberFormat="1" applyFont="1" applyFill="1" applyBorder="1" applyAlignment="1" applyProtection="1">
      <alignment horizontal="center" vertical="center"/>
    </xf>
    <xf numFmtId="0" fontId="11" fillId="0" borderId="17" xfId="121" applyNumberFormat="1" applyFont="1" applyFill="1" applyBorder="1" applyAlignment="1" applyProtection="1">
      <alignment horizontal="center" vertical="center" wrapText="1"/>
    </xf>
    <xf numFmtId="4" fontId="6" fillId="0" borderId="10" xfId="121" applyNumberFormat="1" applyFont="1" applyFill="1" applyBorder="1" applyAlignment="1" applyProtection="1"/>
    <xf numFmtId="4" fontId="6" fillId="0" borderId="14" xfId="121" applyNumberFormat="1" applyFont="1" applyFill="1" applyBorder="1" applyAlignment="1" applyProtection="1"/>
    <xf numFmtId="0" fontId="17" fillId="0" borderId="0" xfId="121" applyFont="1" applyAlignment="1">
      <alignment horizontal="center" vertical="center"/>
    </xf>
    <xf numFmtId="0" fontId="17" fillId="0" borderId="0" xfId="121" applyFont="1" applyAlignment="1">
      <alignment horizontal="right" vertical="center"/>
    </xf>
    <xf numFmtId="49" fontId="13" fillId="0" borderId="0" xfId="121" applyNumberFormat="1" applyFont="1" applyFill="1" applyAlignment="1" applyProtection="1">
      <alignment horizontal="centerContinuous"/>
    </xf>
    <xf numFmtId="0" fontId="20" fillId="0" borderId="0" xfId="121" applyNumberFormat="1" applyFont="1" applyFill="1" applyAlignment="1" applyProtection="1">
      <alignment horizontal="centerContinuous"/>
    </xf>
    <xf numFmtId="0" fontId="6" fillId="0" borderId="0" xfId="121" applyFont="1" applyAlignment="1">
      <alignment horizontal="right" vertical="center"/>
    </xf>
    <xf numFmtId="49" fontId="6" fillId="0" borderId="10" xfId="121" applyNumberFormat="1" applyFont="1" applyFill="1" applyBorder="1" applyAlignment="1" applyProtection="1"/>
    <xf numFmtId="179" fontId="6" fillId="0" borderId="10" xfId="121" applyNumberFormat="1" applyFont="1" applyFill="1" applyBorder="1" applyAlignment="1" applyProtection="1">
      <alignment horizontal="center" vertical="center"/>
    </xf>
    <xf numFmtId="49" fontId="6" fillId="0" borderId="10" xfId="121" applyNumberFormat="1" applyFont="1" applyFill="1" applyBorder="1" applyAlignment="1" applyProtection="1">
      <alignment vertical="center"/>
    </xf>
    <xf numFmtId="0" fontId="6" fillId="0" borderId="10" xfId="121" applyFont="1" applyBorder="1" applyAlignment="1">
      <alignment vertical="center"/>
    </xf>
    <xf numFmtId="177" fontId="16" fillId="2" borderId="12" xfId="141" applyNumberFormat="1" applyFont="1" applyFill="1" applyBorder="1" applyAlignment="1">
      <alignment horizontal="right" vertical="center" wrapText="1"/>
    </xf>
    <xf numFmtId="177" fontId="16" fillId="2" borderId="12" xfId="140" applyNumberFormat="1" applyFont="1" applyFill="1" applyBorder="1" applyAlignment="1">
      <alignment horizontal="right" vertical="center" wrapText="1"/>
    </xf>
    <xf numFmtId="177" fontId="16" fillId="2" borderId="12" xfId="143" applyNumberFormat="1" applyFont="1" applyFill="1" applyBorder="1" applyAlignment="1">
      <alignment horizontal="right" vertical="center" wrapText="1"/>
    </xf>
    <xf numFmtId="177" fontId="16" fillId="2" borderId="12" xfId="147" applyNumberFormat="1" applyFont="1" applyFill="1" applyBorder="1" applyAlignment="1">
      <alignment horizontal="right" vertical="center" wrapText="1"/>
    </xf>
    <xf numFmtId="177" fontId="16" fillId="2" borderId="12" xfId="145" applyNumberFormat="1" applyFont="1" applyFill="1" applyBorder="1" applyAlignment="1">
      <alignment horizontal="right" vertical="center" wrapText="1"/>
    </xf>
    <xf numFmtId="177" fontId="16" fillId="2" borderId="12" xfId="146" applyNumberFormat="1" applyFont="1" applyFill="1" applyBorder="1" applyAlignment="1">
      <alignment horizontal="right" vertical="center" wrapText="1"/>
    </xf>
    <xf numFmtId="0" fontId="6" fillId="0" borderId="0" xfId="121" applyNumberFormat="1" applyFont="1" applyFill="1" applyAlignment="1" applyProtection="1">
      <alignment horizontal="right"/>
    </xf>
    <xf numFmtId="176" fontId="11" fillId="0" borderId="22" xfId="121" applyNumberFormat="1" applyFont="1" applyFill="1" applyBorder="1" applyAlignment="1" applyProtection="1">
      <alignment horizontal="center" vertical="center"/>
    </xf>
    <xf numFmtId="0" fontId="11" fillId="0" borderId="19" xfId="121" applyNumberFormat="1" applyFont="1" applyFill="1" applyBorder="1" applyAlignment="1" applyProtection="1">
      <alignment horizontal="center" vertical="center"/>
    </xf>
    <xf numFmtId="0" fontId="18" fillId="0" borderId="0" xfId="114" applyFont="1"/>
    <xf numFmtId="0" fontId="12" fillId="0" borderId="0" xfId="114" applyAlignment="1">
      <alignment wrapText="1"/>
    </xf>
    <xf numFmtId="0" fontId="12" fillId="0" borderId="0" xfId="114"/>
    <xf numFmtId="0" fontId="18" fillId="0" borderId="0" xfId="114" applyFont="1" applyAlignment="1">
      <alignment wrapText="1"/>
    </xf>
    <xf numFmtId="0" fontId="13" fillId="0" borderId="0" xfId="114" applyNumberFormat="1" applyFont="1" applyFill="1" applyAlignment="1" applyProtection="1">
      <alignment horizontal="centerContinuous"/>
    </xf>
    <xf numFmtId="0" fontId="18" fillId="0" borderId="0" xfId="114" applyFont="1" applyAlignment="1">
      <alignment horizontal="centerContinuous"/>
    </xf>
    <xf numFmtId="0" fontId="18" fillId="0" borderId="0" xfId="114" applyFont="1" applyFill="1" applyAlignment="1">
      <alignment wrapText="1"/>
    </xf>
    <xf numFmtId="0" fontId="6" fillId="0" borderId="0" xfId="114" applyFont="1" applyFill="1" applyAlignment="1">
      <alignment wrapText="1"/>
    </xf>
    <xf numFmtId="0" fontId="6" fillId="0" borderId="0" xfId="114" applyFont="1" applyAlignment="1">
      <alignment wrapText="1"/>
    </xf>
    <xf numFmtId="0" fontId="6" fillId="0" borderId="0" xfId="114" applyNumberFormat="1" applyFont="1" applyFill="1" applyAlignment="1" applyProtection="1">
      <alignment horizontal="right"/>
    </xf>
    <xf numFmtId="0" fontId="11" fillId="0" borderId="10" xfId="114" applyNumberFormat="1" applyFont="1" applyFill="1" applyBorder="1" applyAlignment="1" applyProtection="1">
      <alignment horizontal="center" vertical="center" wrapText="1"/>
    </xf>
    <xf numFmtId="0" fontId="11" fillId="0" borderId="20" xfId="114" applyNumberFormat="1" applyFont="1" applyFill="1" applyBorder="1" applyAlignment="1" applyProtection="1">
      <alignment horizontal="center" vertical="center" wrapText="1"/>
    </xf>
    <xf numFmtId="0" fontId="6" fillId="0" borderId="20" xfId="114" applyFont="1" applyBorder="1" applyAlignment="1">
      <alignment horizontal="center" vertical="center"/>
    </xf>
    <xf numFmtId="177" fontId="16" fillId="2" borderId="23" xfId="148" applyNumberFormat="1" applyFont="1" applyFill="1" applyBorder="1" applyAlignment="1">
      <alignment horizontal="right" vertical="top" wrapText="1"/>
    </xf>
    <xf numFmtId="4" fontId="6" fillId="0" borderId="20" xfId="114" applyNumberFormat="1" applyFont="1" applyBorder="1" applyAlignment="1">
      <alignment horizontal="left" vertical="center"/>
    </xf>
    <xf numFmtId="4" fontId="6" fillId="0" borderId="20" xfId="114" applyNumberFormat="1" applyFont="1" applyBorder="1" applyAlignment="1">
      <alignment horizontal="right" vertical="center"/>
    </xf>
    <xf numFmtId="0" fontId="6" fillId="0" borderId="14" xfId="114" applyFont="1" applyFill="1" applyBorder="1" applyAlignment="1">
      <alignment horizontal="left" vertical="center"/>
    </xf>
    <xf numFmtId="177" fontId="16" fillId="2" borderId="10" xfId="148" applyNumberFormat="1" applyFont="1" applyFill="1" applyBorder="1" applyAlignment="1">
      <alignment horizontal="right" vertical="top" wrapText="1"/>
    </xf>
    <xf numFmtId="4" fontId="6" fillId="0" borderId="10" xfId="114" applyNumberFormat="1" applyFont="1" applyBorder="1" applyAlignment="1">
      <alignment horizontal="right" vertical="center" wrapText="1"/>
    </xf>
    <xf numFmtId="0" fontId="6" fillId="0" borderId="14" xfId="114" applyFont="1" applyBorder="1" applyAlignment="1">
      <alignment horizontal="left" vertical="center"/>
    </xf>
    <xf numFmtId="4" fontId="6" fillId="0" borderId="20" xfId="114" applyNumberFormat="1" applyFont="1" applyFill="1" applyBorder="1" applyAlignment="1" applyProtection="1">
      <alignment horizontal="right" vertical="center" wrapText="1"/>
    </xf>
    <xf numFmtId="0" fontId="6" fillId="0" borderId="10" xfId="114" applyFont="1" applyBorder="1" applyAlignment="1">
      <alignment horizontal="center" vertical="center"/>
    </xf>
    <xf numFmtId="4" fontId="6" fillId="0" borderId="17" xfId="114" applyNumberFormat="1" applyFont="1" applyFill="1" applyBorder="1" applyAlignment="1">
      <alignment horizontal="right" vertical="center" wrapText="1"/>
    </xf>
    <xf numFmtId="4" fontId="6" fillId="0" borderId="11" xfId="114" applyNumberFormat="1" applyFont="1" applyFill="1" applyBorder="1" applyAlignment="1" applyProtection="1">
      <alignment horizontal="right" vertical="center" wrapText="1"/>
    </xf>
    <xf numFmtId="4" fontId="6" fillId="0" borderId="10" xfId="114" applyNumberFormat="1" applyFont="1" applyFill="1" applyBorder="1" applyAlignment="1" applyProtection="1">
      <alignment horizontal="right" vertical="center" wrapText="1"/>
    </xf>
    <xf numFmtId="4" fontId="6" fillId="0" borderId="16" xfId="114" applyNumberFormat="1" applyFont="1" applyFill="1" applyBorder="1" applyAlignment="1">
      <alignment horizontal="left" vertical="center" wrapText="1"/>
    </xf>
    <xf numFmtId="4" fontId="6" fillId="0" borderId="10" xfId="114" applyNumberFormat="1" applyFont="1" applyBorder="1" applyAlignment="1">
      <alignment horizontal="center" vertical="center"/>
    </xf>
    <xf numFmtId="4" fontId="6" fillId="0" borderId="10" xfId="114" applyNumberFormat="1" applyFont="1" applyFill="1" applyBorder="1" applyAlignment="1">
      <alignment horizontal="left" vertical="center" wrapText="1"/>
    </xf>
    <xf numFmtId="4" fontId="6" fillId="0" borderId="10" xfId="114" applyNumberFormat="1" applyFont="1" applyFill="1" applyBorder="1" applyAlignment="1">
      <alignment horizontal="right" vertical="center" wrapText="1"/>
    </xf>
    <xf numFmtId="4" fontId="6" fillId="0" borderId="10" xfId="114" applyNumberFormat="1" applyFont="1" applyFill="1" applyBorder="1" applyAlignment="1" applyProtection="1">
      <alignment horizontal="right" vertical="center"/>
    </xf>
    <xf numFmtId="4" fontId="6" fillId="0" borderId="10" xfId="114" applyNumberFormat="1" applyFont="1" applyBorder="1" applyAlignment="1">
      <alignment horizontal="right" vertical="center"/>
    </xf>
    <xf numFmtId="4" fontId="6" fillId="0" borderId="10" xfId="114" applyNumberFormat="1" applyFont="1" applyFill="1" applyBorder="1" applyAlignment="1">
      <alignment horizontal="right" vertical="center"/>
    </xf>
    <xf numFmtId="4" fontId="6" fillId="0" borderId="10" xfId="114" applyNumberFormat="1" applyFont="1" applyFill="1" applyBorder="1" applyAlignment="1">
      <alignment horizontal="center" vertical="center"/>
    </xf>
    <xf numFmtId="0" fontId="12" fillId="0" borderId="13" xfId="114" applyBorder="1" applyAlignment="1">
      <alignment wrapText="1"/>
    </xf>
    <xf numFmtId="0" fontId="18" fillId="0" borderId="0" xfId="114" applyFont="1" applyFill="1"/>
    <xf numFmtId="0" fontId="0" fillId="0" borderId="0" xfId="0" applyAlignment="1">
      <alignment horizontal="center"/>
    </xf>
    <xf numFmtId="0" fontId="21" fillId="0" borderId="0" xfId="0" applyFont="1" applyAlignment="1">
      <alignment horizontal="center"/>
    </xf>
    <xf numFmtId="0" fontId="22" fillId="0" borderId="10"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xf numFmtId="0" fontId="23" fillId="3" borderId="10" xfId="0" applyFont="1" applyFill="1" applyBorder="1" applyAlignment="1">
      <alignment horizontal="center"/>
    </xf>
    <xf numFmtId="0" fontId="23" fillId="3" borderId="10" xfId="0" applyFont="1" applyFill="1" applyBorder="1"/>
  </cellXfs>
  <cellStyles count="199">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差_1、财政拨款收支总表" xfId="8"/>
    <cellStyle name="千位分隔" xfId="9" builtinId="3"/>
    <cellStyle name="常规 7 3" xfId="10"/>
    <cellStyle name="40% - 强调文字颜色 3" xfId="11" builtinId="39"/>
    <cellStyle name="差" xfId="12" builtinId="27"/>
    <cellStyle name="60% - 强调文字颜色 3" xfId="13" builtinId="40"/>
    <cellStyle name="常规 4 13" xfId="14"/>
    <cellStyle name="超链接" xfId="15" builtinId="8"/>
    <cellStyle name="百分比" xfId="16" builtinId="5"/>
    <cellStyle name="差_2、一般公共预算财政拨款支出预算表" xfId="17"/>
    <cellStyle name="已访问的超链接" xfId="18" builtinId="9"/>
    <cellStyle name="注释" xfId="19" builtinId="10"/>
    <cellStyle name="60% - 强调文字颜色 2" xfId="20" builtinId="36"/>
    <cellStyle name="常规 4 12" xfId="21"/>
    <cellStyle name="警告文本" xfId="22" builtinId="11"/>
    <cellStyle name="常规 6 5" xfId="23"/>
    <cellStyle name="标题 4" xfId="24" builtinId="19"/>
    <cellStyle name="标题" xfId="25" builtinId="15"/>
    <cellStyle name="常规 5 2" xfId="26"/>
    <cellStyle name="常规 12" xfId="27"/>
    <cellStyle name="解释性文本" xfId="28" builtinId="53"/>
    <cellStyle name="标题 1" xfId="29" builtinId="16"/>
    <cellStyle name="标题 2" xfId="30" builtinId="17"/>
    <cellStyle name="常规 5 2 2" xfId="31"/>
    <cellStyle name="60% - 强调文字颜色 1" xfId="32" builtinId="32"/>
    <cellStyle name="常规 4 11" xfId="33"/>
    <cellStyle name="标题 3" xfId="34" builtinId="18"/>
    <cellStyle name="常规 5 2 3" xfId="35"/>
    <cellStyle name="输出" xfId="36" builtinId="21"/>
    <cellStyle name="常规 5 22" xfId="37"/>
    <cellStyle name="常规 5 17" xfId="38"/>
    <cellStyle name="常规 4 14" xfId="39"/>
    <cellStyle name="60% - 强调文字颜色 4" xfId="40" builtinId="44"/>
    <cellStyle name="常规 31" xfId="41"/>
    <cellStyle name="常规 26" xfId="42"/>
    <cellStyle name="计算" xfId="43" builtinId="22"/>
    <cellStyle name="检查单元格" xfId="44" builtinId="23"/>
    <cellStyle name="常规 8 3" xfId="45"/>
    <cellStyle name="20% - 强调文字颜色 6" xfId="46" builtinId="50"/>
    <cellStyle name="强调文字颜色 2" xfId="47" builtinId="33"/>
    <cellStyle name="常规 6 2 3" xfId="48"/>
    <cellStyle name="链接单元格" xfId="49" builtinId="24"/>
    <cellStyle name="好_2、一般公共预算财政拨款支出预算表" xfId="50"/>
    <cellStyle name="汇总" xfId="51" builtinId="25"/>
    <cellStyle name="好" xfId="52" builtinId="26"/>
    <cellStyle name="适中" xfId="53" builtinId="28"/>
    <cellStyle name="常规 8 2" xfId="54"/>
    <cellStyle name="20% - 强调文字颜色 5" xfId="55" builtinId="46"/>
    <cellStyle name="强调文字颜色 1" xfId="56" builtinId="29"/>
    <cellStyle name="20% - 强调文字颜色 1" xfId="57" builtinId="30"/>
    <cellStyle name="40% - 强调文字颜色 1" xfId="58" builtinId="31"/>
    <cellStyle name="20% - 强调文字颜色 2" xfId="59" builtinId="34"/>
    <cellStyle name="40% - 强调文字颜色 2" xfId="60" builtinId="35"/>
    <cellStyle name="强调文字颜色 3" xfId="61" builtinId="37"/>
    <cellStyle name="强调文字颜色 4" xfId="62" builtinId="41"/>
    <cellStyle name="20% - 强调文字颜色 4" xfId="63" builtinId="42"/>
    <cellStyle name="40% - 强调文字颜色 4" xfId="64" builtinId="43"/>
    <cellStyle name="强调文字颜色 5" xfId="65" builtinId="45"/>
    <cellStyle name="40% - 强调文字颜色 5" xfId="66" builtinId="47"/>
    <cellStyle name="常规 4 20" xfId="67"/>
    <cellStyle name="常规 4 15" xfId="68"/>
    <cellStyle name="60% - 强调文字颜色 5" xfId="69" builtinId="48"/>
    <cellStyle name="强调文字颜色 6" xfId="70" builtinId="49"/>
    <cellStyle name="40% - 强调文字颜色 6" xfId="71" builtinId="51"/>
    <cellStyle name="常规 4 21" xfId="72"/>
    <cellStyle name="常规 4 16" xfId="73"/>
    <cellStyle name="60% - 强调文字颜色 6" xfId="74" builtinId="52"/>
    <cellStyle name="常规 10" xfId="75"/>
    <cellStyle name="常规 12 3" xfId="76"/>
    <cellStyle name="常规 2" xfId="77"/>
    <cellStyle name="差_3、一般公共预算财政拨款基本支出预算表" xfId="78"/>
    <cellStyle name="常规 5 29" xfId="79"/>
    <cellStyle name="差_6、部门收支总表" xfId="80"/>
    <cellStyle name="常规 7" xfId="81"/>
    <cellStyle name="差_7、部门收入总表" xfId="82"/>
    <cellStyle name="常规 4 2" xfId="83"/>
    <cellStyle name="差_8、部门支出总表" xfId="84"/>
    <cellStyle name="常规 11" xfId="85"/>
    <cellStyle name="常规 12 2" xfId="86"/>
    <cellStyle name="常规 12 4" xfId="87"/>
    <cellStyle name="常规 12 5" xfId="88"/>
    <cellStyle name="常规 12 6" xfId="89"/>
    <cellStyle name="常规 13" xfId="90"/>
    <cellStyle name="常规 14" xfId="91"/>
    <cellStyle name="常规 20" xfId="92"/>
    <cellStyle name="常规 15" xfId="93"/>
    <cellStyle name="常规 21" xfId="94"/>
    <cellStyle name="常规 16" xfId="95"/>
    <cellStyle name="常规 22" xfId="96"/>
    <cellStyle name="常规 17" xfId="97"/>
    <cellStyle name="常规 23" xfId="98"/>
    <cellStyle name="常规 18" xfId="99"/>
    <cellStyle name="常规 24" xfId="100"/>
    <cellStyle name="常规 19" xfId="101"/>
    <cellStyle name="常规 2 2" xfId="102"/>
    <cellStyle name="常规 2 3" xfId="103"/>
    <cellStyle name="常规 2 4" xfId="104"/>
    <cellStyle name="常规 2 5" xfId="105"/>
    <cellStyle name="常规 30" xfId="106"/>
    <cellStyle name="常规 25" xfId="107"/>
    <cellStyle name="常规 32" xfId="108"/>
    <cellStyle name="常规 27" xfId="109"/>
    <cellStyle name="常规 33" xfId="110"/>
    <cellStyle name="常规 28" xfId="111"/>
    <cellStyle name="常规 34" xfId="112"/>
    <cellStyle name="常规 29" xfId="113"/>
    <cellStyle name="常规 3" xfId="114"/>
    <cellStyle name="常规 41" xfId="115"/>
    <cellStyle name="常规 36" xfId="116"/>
    <cellStyle name="常规 42" xfId="117"/>
    <cellStyle name="常规 37" xfId="118"/>
    <cellStyle name="常规 43" xfId="119"/>
    <cellStyle name="常规 38" xfId="120"/>
    <cellStyle name="常规 4" xfId="121"/>
    <cellStyle name="常规 4 10" xfId="122"/>
    <cellStyle name="常规 4 22" xfId="123"/>
    <cellStyle name="常规 4 17" xfId="124"/>
    <cellStyle name="常规 4 23" xfId="125"/>
    <cellStyle name="常规 4 18" xfId="126"/>
    <cellStyle name="常规 4 24" xfId="127"/>
    <cellStyle name="常规 4 19" xfId="128"/>
    <cellStyle name="常规 4 25" xfId="129"/>
    <cellStyle name="常规 4 26" xfId="130"/>
    <cellStyle name="常规 4 27" xfId="131"/>
    <cellStyle name="常规 4 3" xfId="132"/>
    <cellStyle name="常规 4 4" xfId="133"/>
    <cellStyle name="常规 4 5" xfId="134"/>
    <cellStyle name="常规 4 6" xfId="135"/>
    <cellStyle name="常规 4 7" xfId="136"/>
    <cellStyle name="常规 4 8" xfId="137"/>
    <cellStyle name="常规 4 9" xfId="138"/>
    <cellStyle name="常规 40" xfId="139"/>
    <cellStyle name="常规 50" xfId="140"/>
    <cellStyle name="常规 45" xfId="141"/>
    <cellStyle name="常规 51" xfId="142"/>
    <cellStyle name="常规 46" xfId="143"/>
    <cellStyle name="常规 52" xfId="144"/>
    <cellStyle name="常规 47" xfId="145"/>
    <cellStyle name="常规 48" xfId="146"/>
    <cellStyle name="常规 49" xfId="147"/>
    <cellStyle name="常规 5" xfId="148"/>
    <cellStyle name="常规 5 10" xfId="149"/>
    <cellStyle name="常规 5 11" xfId="150"/>
    <cellStyle name="常规 5 12" xfId="151"/>
    <cellStyle name="常规 5 13" xfId="152"/>
    <cellStyle name="常规 5 14" xfId="153"/>
    <cellStyle name="常规 5 20" xfId="154"/>
    <cellStyle name="常规 5 15" xfId="155"/>
    <cellStyle name="常规 5 21" xfId="156"/>
    <cellStyle name="常规 5 16" xfId="157"/>
    <cellStyle name="常规 5 23" xfId="158"/>
    <cellStyle name="常规 5 18" xfId="159"/>
    <cellStyle name="常规 5 24" xfId="160"/>
    <cellStyle name="常规 5 19" xfId="161"/>
    <cellStyle name="常规 5 30" xfId="162"/>
    <cellStyle name="常规 5 25" xfId="163"/>
    <cellStyle name="常规 5 31" xfId="164"/>
    <cellStyle name="常规 5 26" xfId="165"/>
    <cellStyle name="常规 5 27" xfId="166"/>
    <cellStyle name="常规 5 28" xfId="167"/>
    <cellStyle name="常规 5 3" xfId="168"/>
    <cellStyle name="常规 5 4" xfId="169"/>
    <cellStyle name="好_7、部门收入总表" xfId="170"/>
    <cellStyle name="常规 5 5" xfId="171"/>
    <cellStyle name="常规 5 6" xfId="172"/>
    <cellStyle name="常规 5 7" xfId="173"/>
    <cellStyle name="常规 5 8" xfId="174"/>
    <cellStyle name="常规 5 9" xfId="175"/>
    <cellStyle name="常规 6 2" xfId="176"/>
    <cellStyle name="常规 6 2 2" xfId="177"/>
    <cellStyle name="常规 6 3" xfId="178"/>
    <cellStyle name="常规 6 4" xfId="179"/>
    <cellStyle name="常规 7 2" xfId="180"/>
    <cellStyle name="常规 7 4" xfId="181"/>
    <cellStyle name="常规 7 5" xfId="182"/>
    <cellStyle name="常规 7 6" xfId="183"/>
    <cellStyle name="常规 7 7" xfId="184"/>
    <cellStyle name="常规 7 8" xfId="185"/>
    <cellStyle name="常规 7 9" xfId="186"/>
    <cellStyle name="常规 8" xfId="187"/>
    <cellStyle name="常规 8 4" xfId="188"/>
    <cellStyle name="常规 8 5" xfId="189"/>
    <cellStyle name="常规 8 6" xfId="190"/>
    <cellStyle name="常规 9" xfId="191"/>
    <cellStyle name="常规 9 2" xfId="192"/>
    <cellStyle name="常规 9 3" xfId="193"/>
    <cellStyle name="常规 9 4" xfId="194"/>
    <cellStyle name="好_1、财政拨款收支总表" xfId="195"/>
    <cellStyle name="好_3、一般公共预算财政拨款基本支出预算表" xfId="196"/>
    <cellStyle name="好_6、部门收支总表" xfId="197"/>
    <cellStyle name="好_8、部门支出总表" xfId="1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H11" sqref="H11"/>
    </sheetView>
  </sheetViews>
  <sheetFormatPr defaultColWidth="9" defaultRowHeight="20.1" customHeight="1"/>
  <cols>
    <col min="1" max="1" width="22.875" style="166" customWidth="1"/>
    <col min="2" max="2" width="19" style="166" customWidth="1"/>
    <col min="3" max="3" width="20.5" style="166" customWidth="1"/>
    <col min="4" max="7" width="19" style="166" customWidth="1"/>
    <col min="8" max="256" width="6.875" style="167"/>
    <col min="257" max="257" width="22.875" style="167" customWidth="1"/>
    <col min="258" max="258" width="19" style="167" customWidth="1"/>
    <col min="259" max="259" width="20.5" style="167" customWidth="1"/>
    <col min="260" max="263" width="19" style="167" customWidth="1"/>
    <col min="264" max="512" width="6.875" style="167"/>
    <col min="513" max="513" width="22.875" style="167" customWidth="1"/>
    <col min="514" max="514" width="19" style="167" customWidth="1"/>
    <col min="515" max="515" width="20.5" style="167" customWidth="1"/>
    <col min="516" max="519" width="19" style="167" customWidth="1"/>
    <col min="520" max="768" width="6.875" style="167"/>
    <col min="769" max="769" width="22.875" style="167" customWidth="1"/>
    <col min="770" max="770" width="19" style="167" customWidth="1"/>
    <col min="771" max="771" width="20.5" style="167" customWidth="1"/>
    <col min="772" max="775" width="19" style="167" customWidth="1"/>
    <col min="776" max="1024" width="9" style="167"/>
    <col min="1025" max="1025" width="22.875" style="167" customWidth="1"/>
    <col min="1026" max="1026" width="19" style="167" customWidth="1"/>
    <col min="1027" max="1027" width="20.5" style="167" customWidth="1"/>
    <col min="1028" max="1031" width="19" style="167" customWidth="1"/>
    <col min="1032" max="1280" width="6.875" style="167"/>
    <col min="1281" max="1281" width="22.875" style="167" customWidth="1"/>
    <col min="1282" max="1282" width="19" style="167" customWidth="1"/>
    <col min="1283" max="1283" width="20.5" style="167" customWidth="1"/>
    <col min="1284" max="1287" width="19" style="167" customWidth="1"/>
    <col min="1288" max="1536" width="6.875" style="167"/>
    <col min="1537" max="1537" width="22.875" style="167" customWidth="1"/>
    <col min="1538" max="1538" width="19" style="167" customWidth="1"/>
    <col min="1539" max="1539" width="20.5" style="167" customWidth="1"/>
    <col min="1540" max="1543" width="19" style="167" customWidth="1"/>
    <col min="1544" max="1792" width="6.875" style="167"/>
    <col min="1793" max="1793" width="22.875" style="167" customWidth="1"/>
    <col min="1794" max="1794" width="19" style="167" customWidth="1"/>
    <col min="1795" max="1795" width="20.5" style="167" customWidth="1"/>
    <col min="1796" max="1799" width="19" style="167" customWidth="1"/>
    <col min="1800" max="2048" width="9" style="167"/>
    <col min="2049" max="2049" width="22.875" style="167" customWidth="1"/>
    <col min="2050" max="2050" width="19" style="167" customWidth="1"/>
    <col min="2051" max="2051" width="20.5" style="167" customWidth="1"/>
    <col min="2052" max="2055" width="19" style="167" customWidth="1"/>
    <col min="2056" max="2304" width="6.875" style="167"/>
    <col min="2305" max="2305" width="22.875" style="167" customWidth="1"/>
    <col min="2306" max="2306" width="19" style="167" customWidth="1"/>
    <col min="2307" max="2307" width="20.5" style="167" customWidth="1"/>
    <col min="2308" max="2311" width="19" style="167" customWidth="1"/>
    <col min="2312" max="2560" width="6.875" style="167"/>
    <col min="2561" max="2561" width="22.875" style="167" customWidth="1"/>
    <col min="2562" max="2562" width="19" style="167" customWidth="1"/>
    <col min="2563" max="2563" width="20.5" style="167" customWidth="1"/>
    <col min="2564" max="2567" width="19" style="167" customWidth="1"/>
    <col min="2568" max="2816" width="6.875" style="167"/>
    <col min="2817" max="2817" width="22.875" style="167" customWidth="1"/>
    <col min="2818" max="2818" width="19" style="167" customWidth="1"/>
    <col min="2819" max="2819" width="20.5" style="167" customWidth="1"/>
    <col min="2820" max="2823" width="19" style="167" customWidth="1"/>
    <col min="2824" max="3072" width="9" style="167"/>
    <col min="3073" max="3073" width="22.875" style="167" customWidth="1"/>
    <col min="3074" max="3074" width="19" style="167" customWidth="1"/>
    <col min="3075" max="3075" width="20.5" style="167" customWidth="1"/>
    <col min="3076" max="3079" width="19" style="167" customWidth="1"/>
    <col min="3080" max="3328" width="6.875" style="167"/>
    <col min="3329" max="3329" width="22.875" style="167" customWidth="1"/>
    <col min="3330" max="3330" width="19" style="167" customWidth="1"/>
    <col min="3331" max="3331" width="20.5" style="167" customWidth="1"/>
    <col min="3332" max="3335" width="19" style="167" customWidth="1"/>
    <col min="3336" max="3584" width="6.875" style="167"/>
    <col min="3585" max="3585" width="22.875" style="167" customWidth="1"/>
    <col min="3586" max="3586" width="19" style="167" customWidth="1"/>
    <col min="3587" max="3587" width="20.5" style="167" customWidth="1"/>
    <col min="3588" max="3591" width="19" style="167" customWidth="1"/>
    <col min="3592" max="3840" width="6.875" style="167"/>
    <col min="3841" max="3841" width="22.875" style="167" customWidth="1"/>
    <col min="3842" max="3842" width="19" style="167" customWidth="1"/>
    <col min="3843" max="3843" width="20.5" style="167" customWidth="1"/>
    <col min="3844" max="3847" width="19" style="167" customWidth="1"/>
    <col min="3848" max="4096" width="9" style="167"/>
    <col min="4097" max="4097" width="22.875" style="167" customWidth="1"/>
    <col min="4098" max="4098" width="19" style="167" customWidth="1"/>
    <col min="4099" max="4099" width="20.5" style="167" customWidth="1"/>
    <col min="4100" max="4103" width="19" style="167" customWidth="1"/>
    <col min="4104" max="4352" width="6.875" style="167"/>
    <col min="4353" max="4353" width="22.875" style="167" customWidth="1"/>
    <col min="4354" max="4354" width="19" style="167" customWidth="1"/>
    <col min="4355" max="4355" width="20.5" style="167" customWidth="1"/>
    <col min="4356" max="4359" width="19" style="167" customWidth="1"/>
    <col min="4360" max="4608" width="6.875" style="167"/>
    <col min="4609" max="4609" width="22.875" style="167" customWidth="1"/>
    <col min="4610" max="4610" width="19" style="167" customWidth="1"/>
    <col min="4611" max="4611" width="20.5" style="167" customWidth="1"/>
    <col min="4612" max="4615" width="19" style="167" customWidth="1"/>
    <col min="4616" max="4864" width="6.875" style="167"/>
    <col min="4865" max="4865" width="22.875" style="167" customWidth="1"/>
    <col min="4866" max="4866" width="19" style="167" customWidth="1"/>
    <col min="4867" max="4867" width="20.5" style="167" customWidth="1"/>
    <col min="4868" max="4871" width="19" style="167" customWidth="1"/>
    <col min="4872" max="5120" width="9" style="167"/>
    <col min="5121" max="5121" width="22.875" style="167" customWidth="1"/>
    <col min="5122" max="5122" width="19" style="167" customWidth="1"/>
    <col min="5123" max="5123" width="20.5" style="167" customWidth="1"/>
    <col min="5124" max="5127" width="19" style="167" customWidth="1"/>
    <col min="5128" max="5376" width="6.875" style="167"/>
    <col min="5377" max="5377" width="22.875" style="167" customWidth="1"/>
    <col min="5378" max="5378" width="19" style="167" customWidth="1"/>
    <col min="5379" max="5379" width="20.5" style="167" customWidth="1"/>
    <col min="5380" max="5383" width="19" style="167" customWidth="1"/>
    <col min="5384" max="5632" width="6.875" style="167"/>
    <col min="5633" max="5633" width="22.875" style="167" customWidth="1"/>
    <col min="5634" max="5634" width="19" style="167" customWidth="1"/>
    <col min="5635" max="5635" width="20.5" style="167" customWidth="1"/>
    <col min="5636" max="5639" width="19" style="167" customWidth="1"/>
    <col min="5640" max="5888" width="6.875" style="167"/>
    <col min="5889" max="5889" width="22.875" style="167" customWidth="1"/>
    <col min="5890" max="5890" width="19" style="167" customWidth="1"/>
    <col min="5891" max="5891" width="20.5" style="167" customWidth="1"/>
    <col min="5892" max="5895" width="19" style="167" customWidth="1"/>
    <col min="5896" max="6144" width="9" style="167"/>
    <col min="6145" max="6145" width="22.875" style="167" customWidth="1"/>
    <col min="6146" max="6146" width="19" style="167" customWidth="1"/>
    <col min="6147" max="6147" width="20.5" style="167" customWidth="1"/>
    <col min="6148" max="6151" width="19" style="167" customWidth="1"/>
    <col min="6152" max="6400" width="6.875" style="167"/>
    <col min="6401" max="6401" width="22.875" style="167" customWidth="1"/>
    <col min="6402" max="6402" width="19" style="167" customWidth="1"/>
    <col min="6403" max="6403" width="20.5" style="167" customWidth="1"/>
    <col min="6404" max="6407" width="19" style="167" customWidth="1"/>
    <col min="6408" max="6656" width="6.875" style="167"/>
    <col min="6657" max="6657" width="22.875" style="167" customWidth="1"/>
    <col min="6658" max="6658" width="19" style="167" customWidth="1"/>
    <col min="6659" max="6659" width="20.5" style="167" customWidth="1"/>
    <col min="6660" max="6663" width="19" style="167" customWidth="1"/>
    <col min="6664" max="6912" width="6.875" style="167"/>
    <col min="6913" max="6913" width="22.875" style="167" customWidth="1"/>
    <col min="6914" max="6914" width="19" style="167" customWidth="1"/>
    <col min="6915" max="6915" width="20.5" style="167" customWidth="1"/>
    <col min="6916" max="6919" width="19" style="167" customWidth="1"/>
    <col min="6920" max="7168" width="9" style="167"/>
    <col min="7169" max="7169" width="22.875" style="167" customWidth="1"/>
    <col min="7170" max="7170" width="19" style="167" customWidth="1"/>
    <col min="7171" max="7171" width="20.5" style="167" customWidth="1"/>
    <col min="7172" max="7175" width="19" style="167" customWidth="1"/>
    <col min="7176" max="7424" width="6.875" style="167"/>
    <col min="7425" max="7425" width="22.875" style="167" customWidth="1"/>
    <col min="7426" max="7426" width="19" style="167" customWidth="1"/>
    <col min="7427" max="7427" width="20.5" style="167" customWidth="1"/>
    <col min="7428" max="7431" width="19" style="167" customWidth="1"/>
    <col min="7432" max="7680" width="6.875" style="167"/>
    <col min="7681" max="7681" width="22.875" style="167" customWidth="1"/>
    <col min="7682" max="7682" width="19" style="167" customWidth="1"/>
    <col min="7683" max="7683" width="20.5" style="167" customWidth="1"/>
    <col min="7684" max="7687" width="19" style="167" customWidth="1"/>
    <col min="7688" max="7936" width="6.875" style="167"/>
    <col min="7937" max="7937" width="22.875" style="167" customWidth="1"/>
    <col min="7938" max="7938" width="19" style="167" customWidth="1"/>
    <col min="7939" max="7939" width="20.5" style="167" customWidth="1"/>
    <col min="7940" max="7943" width="19" style="167" customWidth="1"/>
    <col min="7944" max="8192" width="9" style="167"/>
    <col min="8193" max="8193" width="22.875" style="167" customWidth="1"/>
    <col min="8194" max="8194" width="19" style="167" customWidth="1"/>
    <col min="8195" max="8195" width="20.5" style="167" customWidth="1"/>
    <col min="8196" max="8199" width="19" style="167" customWidth="1"/>
    <col min="8200" max="8448" width="6.875" style="167"/>
    <col min="8449" max="8449" width="22.875" style="167" customWidth="1"/>
    <col min="8450" max="8450" width="19" style="167" customWidth="1"/>
    <col min="8451" max="8451" width="20.5" style="167" customWidth="1"/>
    <col min="8452" max="8455" width="19" style="167" customWidth="1"/>
    <col min="8456" max="8704" width="6.875" style="167"/>
    <col min="8705" max="8705" width="22.875" style="167" customWidth="1"/>
    <col min="8706" max="8706" width="19" style="167" customWidth="1"/>
    <col min="8707" max="8707" width="20.5" style="167" customWidth="1"/>
    <col min="8708" max="8711" width="19" style="167" customWidth="1"/>
    <col min="8712" max="8960" width="6.875" style="167"/>
    <col min="8961" max="8961" width="22.875" style="167" customWidth="1"/>
    <col min="8962" max="8962" width="19" style="167" customWidth="1"/>
    <col min="8963" max="8963" width="20.5" style="167" customWidth="1"/>
    <col min="8964" max="8967" width="19" style="167" customWidth="1"/>
    <col min="8968" max="9216" width="9" style="167"/>
    <col min="9217" max="9217" width="22.875" style="167" customWidth="1"/>
    <col min="9218" max="9218" width="19" style="167" customWidth="1"/>
    <col min="9219" max="9219" width="20.5" style="167" customWidth="1"/>
    <col min="9220" max="9223" width="19" style="167" customWidth="1"/>
    <col min="9224" max="9472" width="6.875" style="167"/>
    <col min="9473" max="9473" width="22.875" style="167" customWidth="1"/>
    <col min="9474" max="9474" width="19" style="167" customWidth="1"/>
    <col min="9475" max="9475" width="20.5" style="167" customWidth="1"/>
    <col min="9476" max="9479" width="19" style="167" customWidth="1"/>
    <col min="9480" max="9728" width="6.875" style="167"/>
    <col min="9729" max="9729" width="22.875" style="167" customWidth="1"/>
    <col min="9730" max="9730" width="19" style="167" customWidth="1"/>
    <col min="9731" max="9731" width="20.5" style="167" customWidth="1"/>
    <col min="9732" max="9735" width="19" style="167" customWidth="1"/>
    <col min="9736" max="9984" width="6.875" style="167"/>
    <col min="9985" max="9985" width="22.875" style="167" customWidth="1"/>
    <col min="9986" max="9986" width="19" style="167" customWidth="1"/>
    <col min="9987" max="9987" width="20.5" style="167" customWidth="1"/>
    <col min="9988" max="9991" width="19" style="167" customWidth="1"/>
    <col min="9992" max="10240" width="9" style="167"/>
    <col min="10241" max="10241" width="22.875" style="167" customWidth="1"/>
    <col min="10242" max="10242" width="19" style="167" customWidth="1"/>
    <col min="10243" max="10243" width="20.5" style="167" customWidth="1"/>
    <col min="10244" max="10247" width="19" style="167" customWidth="1"/>
    <col min="10248" max="10496" width="6.875" style="167"/>
    <col min="10497" max="10497" width="22.875" style="167" customWidth="1"/>
    <col min="10498" max="10498" width="19" style="167" customWidth="1"/>
    <col min="10499" max="10499" width="20.5" style="167" customWidth="1"/>
    <col min="10500" max="10503" width="19" style="167" customWidth="1"/>
    <col min="10504" max="10752" width="6.875" style="167"/>
    <col min="10753" max="10753" width="22.875" style="167" customWidth="1"/>
    <col min="10754" max="10754" width="19" style="167" customWidth="1"/>
    <col min="10755" max="10755" width="20.5" style="167" customWidth="1"/>
    <col min="10756" max="10759" width="19" style="167" customWidth="1"/>
    <col min="10760" max="11008" width="6.875" style="167"/>
    <col min="11009" max="11009" width="22.875" style="167" customWidth="1"/>
    <col min="11010" max="11010" width="19" style="167" customWidth="1"/>
    <col min="11011" max="11011" width="20.5" style="167" customWidth="1"/>
    <col min="11012" max="11015" width="19" style="167" customWidth="1"/>
    <col min="11016" max="11264" width="9" style="167"/>
    <col min="11265" max="11265" width="22.875" style="167" customWidth="1"/>
    <col min="11266" max="11266" width="19" style="167" customWidth="1"/>
    <col min="11267" max="11267" width="20.5" style="167" customWidth="1"/>
    <col min="11268" max="11271" width="19" style="167" customWidth="1"/>
    <col min="11272" max="11520" width="6.875" style="167"/>
    <col min="11521" max="11521" width="22.875" style="167" customWidth="1"/>
    <col min="11522" max="11522" width="19" style="167" customWidth="1"/>
    <col min="11523" max="11523" width="20.5" style="167" customWidth="1"/>
    <col min="11524" max="11527" width="19" style="167" customWidth="1"/>
    <col min="11528" max="11776" width="6.875" style="167"/>
    <col min="11777" max="11777" width="22.875" style="167" customWidth="1"/>
    <col min="11778" max="11778" width="19" style="167" customWidth="1"/>
    <col min="11779" max="11779" width="20.5" style="167" customWidth="1"/>
    <col min="11780" max="11783" width="19" style="167" customWidth="1"/>
    <col min="11784" max="12032" width="6.875" style="167"/>
    <col min="12033" max="12033" width="22.875" style="167" customWidth="1"/>
    <col min="12034" max="12034" width="19" style="167" customWidth="1"/>
    <col min="12035" max="12035" width="20.5" style="167" customWidth="1"/>
    <col min="12036" max="12039" width="19" style="167" customWidth="1"/>
    <col min="12040" max="12288" width="9" style="167"/>
    <col min="12289" max="12289" width="22.875" style="167" customWidth="1"/>
    <col min="12290" max="12290" width="19" style="167" customWidth="1"/>
    <col min="12291" max="12291" width="20.5" style="167" customWidth="1"/>
    <col min="12292" max="12295" width="19" style="167" customWidth="1"/>
    <col min="12296" max="12544" width="6.875" style="167"/>
    <col min="12545" max="12545" width="22.875" style="167" customWidth="1"/>
    <col min="12546" max="12546" width="19" style="167" customWidth="1"/>
    <col min="12547" max="12547" width="20.5" style="167" customWidth="1"/>
    <col min="12548" max="12551" width="19" style="167" customWidth="1"/>
    <col min="12552" max="12800" width="6.875" style="167"/>
    <col min="12801" max="12801" width="22.875" style="167" customWidth="1"/>
    <col min="12802" max="12802" width="19" style="167" customWidth="1"/>
    <col min="12803" max="12803" width="20.5" style="167" customWidth="1"/>
    <col min="12804" max="12807" width="19" style="167" customWidth="1"/>
    <col min="12808" max="13056" width="6.875" style="167"/>
    <col min="13057" max="13057" width="22.875" style="167" customWidth="1"/>
    <col min="13058" max="13058" width="19" style="167" customWidth="1"/>
    <col min="13059" max="13059" width="20.5" style="167" customWidth="1"/>
    <col min="13060" max="13063" width="19" style="167" customWidth="1"/>
    <col min="13064" max="13312" width="9" style="167"/>
    <col min="13313" max="13313" width="22.875" style="167" customWidth="1"/>
    <col min="13314" max="13314" width="19" style="167" customWidth="1"/>
    <col min="13315" max="13315" width="20.5" style="167" customWidth="1"/>
    <col min="13316" max="13319" width="19" style="167" customWidth="1"/>
    <col min="13320" max="13568" width="6.875" style="167"/>
    <col min="13569" max="13569" width="22.875" style="167" customWidth="1"/>
    <col min="13570" max="13570" width="19" style="167" customWidth="1"/>
    <col min="13571" max="13571" width="20.5" style="167" customWidth="1"/>
    <col min="13572" max="13575" width="19" style="167" customWidth="1"/>
    <col min="13576" max="13824" width="6.875" style="167"/>
    <col min="13825" max="13825" width="22.875" style="167" customWidth="1"/>
    <col min="13826" max="13826" width="19" style="167" customWidth="1"/>
    <col min="13827" max="13827" width="20.5" style="167" customWidth="1"/>
    <col min="13828" max="13831" width="19" style="167" customWidth="1"/>
    <col min="13832" max="14080" width="6.875" style="167"/>
    <col min="14081" max="14081" width="22.875" style="167" customWidth="1"/>
    <col min="14082" max="14082" width="19" style="167" customWidth="1"/>
    <col min="14083" max="14083" width="20.5" style="167" customWidth="1"/>
    <col min="14084" max="14087" width="19" style="167" customWidth="1"/>
    <col min="14088" max="14336" width="9" style="167"/>
    <col min="14337" max="14337" width="22.875" style="167" customWidth="1"/>
    <col min="14338" max="14338" width="19" style="167" customWidth="1"/>
    <col min="14339" max="14339" width="20.5" style="167" customWidth="1"/>
    <col min="14340" max="14343" width="19" style="167" customWidth="1"/>
    <col min="14344" max="14592" width="6.875" style="167"/>
    <col min="14593" max="14593" width="22.875" style="167" customWidth="1"/>
    <col min="14594" max="14594" width="19" style="167" customWidth="1"/>
    <col min="14595" max="14595" width="20.5" style="167" customWidth="1"/>
    <col min="14596" max="14599" width="19" style="167" customWidth="1"/>
    <col min="14600" max="14848" width="6.875" style="167"/>
    <col min="14849" max="14849" width="22.875" style="167" customWidth="1"/>
    <col min="14850" max="14850" width="19" style="167" customWidth="1"/>
    <col min="14851" max="14851" width="20.5" style="167" customWidth="1"/>
    <col min="14852" max="14855" width="19" style="167" customWidth="1"/>
    <col min="14856" max="15104" width="6.875" style="167"/>
    <col min="15105" max="15105" width="22.875" style="167" customWidth="1"/>
    <col min="15106" max="15106" width="19" style="167" customWidth="1"/>
    <col min="15107" max="15107" width="20.5" style="167" customWidth="1"/>
    <col min="15108" max="15111" width="19" style="167" customWidth="1"/>
    <col min="15112" max="15360" width="9" style="167"/>
    <col min="15361" max="15361" width="22.875" style="167" customWidth="1"/>
    <col min="15362" max="15362" width="19" style="167" customWidth="1"/>
    <col min="15363" max="15363" width="20.5" style="167" customWidth="1"/>
    <col min="15364" max="15367" width="19" style="167" customWidth="1"/>
    <col min="15368" max="15616" width="6.875" style="167"/>
    <col min="15617" max="15617" width="22.875" style="167" customWidth="1"/>
    <col min="15618" max="15618" width="19" style="167" customWidth="1"/>
    <col min="15619" max="15619" width="20.5" style="167" customWidth="1"/>
    <col min="15620" max="15623" width="19" style="167" customWidth="1"/>
    <col min="15624" max="15872" width="6.875" style="167"/>
    <col min="15873" max="15873" width="22.875" style="167" customWidth="1"/>
    <col min="15874" max="15874" width="19" style="167" customWidth="1"/>
    <col min="15875" max="15875" width="20.5" style="167" customWidth="1"/>
    <col min="15876" max="15879" width="19" style="167" customWidth="1"/>
    <col min="15880" max="16128" width="6.875" style="167"/>
    <col min="16129" max="16129" width="22.875" style="167" customWidth="1"/>
    <col min="16130" max="16130" width="19" style="167" customWidth="1"/>
    <col min="16131" max="16131" width="20.5" style="167" customWidth="1"/>
    <col min="16132" max="16135" width="19" style="167" customWidth="1"/>
    <col min="16136" max="16384" width="9" style="167"/>
  </cols>
  <sheetData>
    <row r="1" s="165" customFormat="1" customHeight="1" spans="1:7">
      <c r="A1" s="32" t="s">
        <v>311</v>
      </c>
      <c r="B1" s="168"/>
      <c r="C1" s="168"/>
      <c r="D1" s="168"/>
      <c r="E1" s="168"/>
      <c r="F1" s="168"/>
      <c r="G1" s="168"/>
    </row>
    <row r="2" s="165" customFormat="1" ht="38.25" customHeight="1" spans="1:7">
      <c r="A2" s="169" t="s">
        <v>312</v>
      </c>
      <c r="B2" s="170"/>
      <c r="C2" s="170"/>
      <c r="D2" s="170"/>
      <c r="E2" s="170"/>
      <c r="F2" s="170"/>
      <c r="G2" s="170"/>
    </row>
    <row r="3" s="165" customFormat="1" customHeight="1" spans="1:7">
      <c r="A3" s="171"/>
      <c r="B3" s="168"/>
      <c r="C3" s="168"/>
      <c r="D3" s="168"/>
      <c r="E3" s="168"/>
      <c r="F3" s="168"/>
      <c r="G3" s="168"/>
    </row>
    <row r="4" s="165" customFormat="1" customHeight="1" spans="1:7">
      <c r="A4" s="172"/>
      <c r="B4" s="173"/>
      <c r="C4" s="173"/>
      <c r="D4" s="173"/>
      <c r="E4" s="173"/>
      <c r="F4" s="173"/>
      <c r="G4" s="174" t="s">
        <v>313</v>
      </c>
    </row>
    <row r="5" s="165" customFormat="1" customHeight="1" spans="1:7">
      <c r="A5" s="175" t="s">
        <v>314</v>
      </c>
      <c r="B5" s="175"/>
      <c r="C5" s="175" t="s">
        <v>315</v>
      </c>
      <c r="D5" s="175"/>
      <c r="E5" s="175"/>
      <c r="F5" s="175"/>
      <c r="G5" s="175"/>
    </row>
    <row r="6" s="165" customFormat="1" ht="45" customHeight="1" spans="1:7">
      <c r="A6" s="176" t="s">
        <v>316</v>
      </c>
      <c r="B6" s="176" t="s">
        <v>317</v>
      </c>
      <c r="C6" s="176" t="s">
        <v>316</v>
      </c>
      <c r="D6" s="176" t="s">
        <v>318</v>
      </c>
      <c r="E6" s="176" t="s">
        <v>319</v>
      </c>
      <c r="F6" s="176" t="s">
        <v>320</v>
      </c>
      <c r="G6" s="176" t="s">
        <v>321</v>
      </c>
    </row>
    <row r="7" s="165" customFormat="1" customHeight="1" spans="1:7">
      <c r="A7" s="177" t="s">
        <v>322</v>
      </c>
      <c r="B7" s="178"/>
      <c r="C7" s="179" t="s">
        <v>323</v>
      </c>
      <c r="D7" s="180"/>
      <c r="E7" s="180"/>
      <c r="F7" s="180"/>
      <c r="G7" s="180"/>
    </row>
    <row r="8" s="165" customFormat="1" customHeight="1" spans="1:7">
      <c r="A8" s="181" t="s">
        <v>324</v>
      </c>
      <c r="B8" s="182">
        <v>8447357</v>
      </c>
      <c r="C8" s="104" t="s">
        <v>325</v>
      </c>
      <c r="D8" s="105">
        <v>6014920</v>
      </c>
      <c r="E8" s="105">
        <v>6014920</v>
      </c>
      <c r="F8" s="183"/>
      <c r="G8" s="183"/>
    </row>
    <row r="9" s="165" customFormat="1" customHeight="1" spans="1:7">
      <c r="A9" s="181" t="s">
        <v>326</v>
      </c>
      <c r="B9" s="182">
        <v>0</v>
      </c>
      <c r="C9" s="104" t="s">
        <v>327</v>
      </c>
      <c r="D9" s="107">
        <v>17890</v>
      </c>
      <c r="E9" s="107">
        <v>17890</v>
      </c>
      <c r="F9" s="183"/>
      <c r="G9" s="183"/>
    </row>
    <row r="10" s="165" customFormat="1" customHeight="1" spans="1:7">
      <c r="A10" s="184" t="s">
        <v>328</v>
      </c>
      <c r="B10" s="185"/>
      <c r="C10" s="104" t="s">
        <v>329</v>
      </c>
      <c r="D10" s="109">
        <v>1933632</v>
      </c>
      <c r="E10" s="109">
        <v>1933632</v>
      </c>
      <c r="F10" s="183"/>
      <c r="G10" s="183"/>
    </row>
    <row r="11" s="165" customFormat="1" customHeight="1" spans="1:7">
      <c r="A11" s="186" t="s">
        <v>330</v>
      </c>
      <c r="B11" s="187"/>
      <c r="C11" s="104" t="s">
        <v>331</v>
      </c>
      <c r="D11" s="109">
        <v>199404</v>
      </c>
      <c r="E11" s="109">
        <v>199404</v>
      </c>
      <c r="F11" s="183"/>
      <c r="G11" s="183"/>
    </row>
    <row r="12" s="165" customFormat="1" customHeight="1" spans="1:7">
      <c r="A12" s="184" t="s">
        <v>324</v>
      </c>
      <c r="B12" s="188"/>
      <c r="C12" s="104" t="s">
        <v>332</v>
      </c>
      <c r="D12" s="112">
        <v>281511</v>
      </c>
      <c r="E12" s="112">
        <v>281511</v>
      </c>
      <c r="F12" s="183"/>
      <c r="G12" s="183"/>
    </row>
    <row r="13" s="165" customFormat="1" customHeight="1" spans="1:7">
      <c r="A13" s="184" t="s">
        <v>326</v>
      </c>
      <c r="B13" s="189"/>
      <c r="C13" s="190"/>
      <c r="D13" s="183"/>
      <c r="E13" s="183"/>
      <c r="F13" s="183"/>
      <c r="G13" s="183"/>
    </row>
    <row r="14" s="165" customFormat="1" customHeight="1" spans="1:13">
      <c r="A14" s="181" t="s">
        <v>328</v>
      </c>
      <c r="B14" s="185"/>
      <c r="C14" s="190"/>
      <c r="D14" s="183"/>
      <c r="E14" s="183"/>
      <c r="F14" s="183"/>
      <c r="G14" s="183"/>
      <c r="M14" s="199"/>
    </row>
    <row r="15" s="165" customFormat="1" customHeight="1" spans="1:7">
      <c r="A15" s="186"/>
      <c r="B15" s="191"/>
      <c r="C15" s="192"/>
      <c r="D15" s="193"/>
      <c r="E15" s="193"/>
      <c r="F15" s="193"/>
      <c r="G15" s="193"/>
    </row>
    <row r="16" s="165" customFormat="1" customHeight="1" spans="1:7">
      <c r="A16" s="186"/>
      <c r="B16" s="191"/>
      <c r="C16" s="191" t="s">
        <v>333</v>
      </c>
      <c r="D16" s="194">
        <f>E16+F16+G16</f>
        <v>8447357</v>
      </c>
      <c r="E16" s="195">
        <f>B8+B12-E7</f>
        <v>8447357</v>
      </c>
      <c r="F16" s="195">
        <f>B9+B13-F7</f>
        <v>0</v>
      </c>
      <c r="G16" s="195">
        <f>B10+B14-G7</f>
        <v>0</v>
      </c>
    </row>
    <row r="17" s="165" customFormat="1" customHeight="1" spans="1:7">
      <c r="A17" s="186"/>
      <c r="B17" s="191"/>
      <c r="C17" s="191"/>
      <c r="D17" s="195"/>
      <c r="E17" s="195"/>
      <c r="F17" s="195"/>
      <c r="G17" s="196"/>
    </row>
    <row r="18" s="165" customFormat="1" customHeight="1" spans="1:7">
      <c r="A18" s="186" t="s">
        <v>334</v>
      </c>
      <c r="B18" s="197">
        <f>B7+B11</f>
        <v>0</v>
      </c>
      <c r="C18" s="197" t="s">
        <v>335</v>
      </c>
      <c r="D18" s="195">
        <f t="shared" ref="D18:G18" si="0">SUM(D7+D16)</f>
        <v>8447357</v>
      </c>
      <c r="E18" s="195">
        <f t="shared" si="0"/>
        <v>8447357</v>
      </c>
      <c r="F18" s="195">
        <f t="shared" si="0"/>
        <v>0</v>
      </c>
      <c r="G18" s="195">
        <f t="shared" si="0"/>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G15" sqref="G15"/>
    </sheetView>
  </sheetViews>
  <sheetFormatPr defaultColWidth="9" defaultRowHeight="12.75" customHeight="1" outlineLevelCol="4"/>
  <cols>
    <col min="1" max="1" width="23.625" style="40" customWidth="1"/>
    <col min="2" max="2" width="44.625" style="40" customWidth="1"/>
    <col min="3" max="5" width="15.37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9" style="40"/>
  </cols>
  <sheetData>
    <row r="1" ht="20.1" customHeight="1" spans="1:1">
      <c r="A1" s="41" t="s">
        <v>336</v>
      </c>
    </row>
    <row r="2" ht="36" customHeight="1" spans="1:5">
      <c r="A2" s="149" t="s">
        <v>337</v>
      </c>
      <c r="B2" s="129"/>
      <c r="C2" s="129"/>
      <c r="D2" s="129"/>
      <c r="E2" s="129"/>
    </row>
    <row r="3" ht="20.1" customHeight="1" spans="1:5">
      <c r="A3" s="140"/>
      <c r="B3" s="129"/>
      <c r="C3" s="129"/>
      <c r="D3" s="129"/>
      <c r="E3" s="129"/>
    </row>
    <row r="4" ht="20.1" customHeight="1" spans="1:5">
      <c r="A4" s="49"/>
      <c r="B4" s="48"/>
      <c r="C4" s="48"/>
      <c r="D4" s="48"/>
      <c r="E4" s="162" t="s">
        <v>313</v>
      </c>
    </row>
    <row r="5" ht="20.1" customHeight="1" spans="1:5">
      <c r="A5" s="79" t="s">
        <v>338</v>
      </c>
      <c r="B5" s="79"/>
      <c r="C5" s="79" t="s">
        <v>339</v>
      </c>
      <c r="D5" s="79"/>
      <c r="E5" s="79"/>
    </row>
    <row r="6" ht="20.1" customHeight="1" spans="1:5">
      <c r="A6" s="100" t="s">
        <v>340</v>
      </c>
      <c r="B6" s="100" t="s">
        <v>341</v>
      </c>
      <c r="C6" s="100" t="s">
        <v>342</v>
      </c>
      <c r="D6" s="100" t="s">
        <v>343</v>
      </c>
      <c r="E6" s="100" t="s">
        <v>344</v>
      </c>
    </row>
    <row r="7" s="40" customFormat="1" ht="20.1" customHeight="1" spans="1:5">
      <c r="A7" s="66" t="s">
        <v>345</v>
      </c>
      <c r="B7" s="59" t="s">
        <v>346</v>
      </c>
      <c r="C7" s="55">
        <v>8447357</v>
      </c>
      <c r="D7" s="55">
        <v>7595357</v>
      </c>
      <c r="E7" s="55">
        <v>852000</v>
      </c>
    </row>
    <row r="8" s="40" customFormat="1" ht="20.1" customHeight="1" spans="1:5">
      <c r="A8" s="59">
        <v>201</v>
      </c>
      <c r="B8" s="59" t="s">
        <v>347</v>
      </c>
      <c r="C8" s="55">
        <v>6014920</v>
      </c>
      <c r="D8" s="55">
        <v>6014920</v>
      </c>
      <c r="E8" s="143"/>
    </row>
    <row r="9" s="40" customFormat="1" ht="20.1" customHeight="1" spans="1:5">
      <c r="A9" s="60">
        <v>20104</v>
      </c>
      <c r="B9" s="59" t="s">
        <v>348</v>
      </c>
      <c r="C9" s="55">
        <v>6014920</v>
      </c>
      <c r="D9" s="55">
        <v>6014920</v>
      </c>
      <c r="E9" s="143"/>
    </row>
    <row r="10" s="40" customFormat="1" ht="20.1" customHeight="1" spans="1:5">
      <c r="A10" s="61">
        <v>2010401</v>
      </c>
      <c r="B10" s="59" t="s">
        <v>349</v>
      </c>
      <c r="C10" s="55">
        <v>3763196</v>
      </c>
      <c r="D10" s="55">
        <v>3763196</v>
      </c>
      <c r="E10" s="143"/>
    </row>
    <row r="11" s="40" customFormat="1" ht="20.1" customHeight="1" spans="1:5">
      <c r="A11" s="61">
        <v>2010402</v>
      </c>
      <c r="B11" s="59" t="s">
        <v>350</v>
      </c>
      <c r="C11" s="55">
        <v>852000</v>
      </c>
      <c r="D11" s="55"/>
      <c r="E11" s="55">
        <v>852000</v>
      </c>
    </row>
    <row r="12" s="40" customFormat="1" ht="20.1" customHeight="1" spans="1:5">
      <c r="A12" s="61">
        <v>2010450</v>
      </c>
      <c r="B12" s="59" t="s">
        <v>351</v>
      </c>
      <c r="C12" s="55">
        <v>1399724</v>
      </c>
      <c r="D12" s="55">
        <v>1399724</v>
      </c>
      <c r="E12" s="143"/>
    </row>
    <row r="13" s="40" customFormat="1" ht="20.1" customHeight="1" spans="1:5">
      <c r="A13" s="59">
        <v>205</v>
      </c>
      <c r="B13" s="59" t="s">
        <v>352</v>
      </c>
      <c r="C13" s="62">
        <v>17890</v>
      </c>
      <c r="D13" s="62">
        <v>17890</v>
      </c>
      <c r="E13" s="163"/>
    </row>
    <row r="14" s="40" customFormat="1" ht="20.1" customHeight="1" spans="1:5">
      <c r="A14" s="60" t="s">
        <v>353</v>
      </c>
      <c r="B14" s="59" t="s">
        <v>354</v>
      </c>
      <c r="C14" s="63">
        <v>17890</v>
      </c>
      <c r="D14" s="63">
        <v>17890</v>
      </c>
      <c r="E14" s="143"/>
    </row>
    <row r="15" s="40" customFormat="1" ht="20.1" customHeight="1" spans="1:5">
      <c r="A15" s="61">
        <v>2050803</v>
      </c>
      <c r="B15" s="59" t="s">
        <v>355</v>
      </c>
      <c r="C15" s="64">
        <v>17890</v>
      </c>
      <c r="D15" s="64">
        <v>17890</v>
      </c>
      <c r="E15" s="143"/>
    </row>
    <row r="16" s="40" customFormat="1" ht="20.1" customHeight="1" spans="1:5">
      <c r="A16" s="59">
        <v>208</v>
      </c>
      <c r="B16" s="59" t="s">
        <v>356</v>
      </c>
      <c r="C16" s="65">
        <v>1933632</v>
      </c>
      <c r="D16" s="65">
        <v>1933632</v>
      </c>
      <c r="E16" s="143"/>
    </row>
    <row r="17" s="40" customFormat="1" ht="20.1" customHeight="1" spans="1:5">
      <c r="A17" s="60" t="s">
        <v>357</v>
      </c>
      <c r="B17" s="59" t="s">
        <v>358</v>
      </c>
      <c r="C17" s="65">
        <v>1933632</v>
      </c>
      <c r="D17" s="65">
        <v>1933632</v>
      </c>
      <c r="E17" s="143"/>
    </row>
    <row r="18" s="40" customFormat="1" ht="20.1" customHeight="1" spans="1:5">
      <c r="A18" s="61">
        <v>2080501</v>
      </c>
      <c r="B18" s="59" t="s">
        <v>359</v>
      </c>
      <c r="C18" s="65">
        <v>113268</v>
      </c>
      <c r="D18" s="65">
        <v>113268</v>
      </c>
      <c r="E18" s="143"/>
    </row>
    <row r="19" s="40" customFormat="1" ht="20.1" customHeight="1" spans="1:5">
      <c r="A19" s="61">
        <v>2080505</v>
      </c>
      <c r="B19" s="59" t="s">
        <v>360</v>
      </c>
      <c r="C19" s="65">
        <v>372843</v>
      </c>
      <c r="D19" s="65">
        <v>372843</v>
      </c>
      <c r="E19" s="143"/>
    </row>
    <row r="20" s="40" customFormat="1" ht="20.1" customHeight="1" spans="1:5">
      <c r="A20" s="61">
        <v>2080506</v>
      </c>
      <c r="B20" s="59" t="s">
        <v>361</v>
      </c>
      <c r="C20" s="65">
        <v>186421</v>
      </c>
      <c r="D20" s="65">
        <v>186421</v>
      </c>
      <c r="E20" s="143"/>
    </row>
    <row r="21" s="40" customFormat="1" ht="20.1" customHeight="1" spans="1:5">
      <c r="A21" s="61">
        <v>2080599</v>
      </c>
      <c r="B21" s="59" t="s">
        <v>362</v>
      </c>
      <c r="C21" s="65">
        <v>1261100</v>
      </c>
      <c r="D21" s="65">
        <v>1261100</v>
      </c>
      <c r="E21" s="143"/>
    </row>
    <row r="22" s="40" customFormat="1" ht="20.1" customHeight="1" spans="1:5">
      <c r="A22" s="66">
        <v>210</v>
      </c>
      <c r="B22" s="59" t="s">
        <v>363</v>
      </c>
      <c r="C22" s="67">
        <v>199404</v>
      </c>
      <c r="D22" s="67">
        <v>199404</v>
      </c>
      <c r="E22" s="143"/>
    </row>
    <row r="23" s="40" customFormat="1" ht="20.1" customHeight="1" spans="1:5">
      <c r="A23" s="68" t="s">
        <v>364</v>
      </c>
      <c r="B23" s="59" t="s">
        <v>365</v>
      </c>
      <c r="C23" s="67">
        <v>199404</v>
      </c>
      <c r="D23" s="67">
        <v>199404</v>
      </c>
      <c r="E23" s="143"/>
    </row>
    <row r="24" s="40" customFormat="1" ht="20.1" customHeight="1" spans="1:5">
      <c r="A24" s="69">
        <v>2101101</v>
      </c>
      <c r="B24" s="59" t="s">
        <v>366</v>
      </c>
      <c r="C24" s="67">
        <v>140790</v>
      </c>
      <c r="D24" s="67">
        <v>140790</v>
      </c>
      <c r="E24" s="143"/>
    </row>
    <row r="25" s="40" customFormat="1" ht="20.1" customHeight="1" spans="1:5">
      <c r="A25" s="69">
        <v>2101102</v>
      </c>
      <c r="B25" s="59" t="s">
        <v>367</v>
      </c>
      <c r="C25" s="67">
        <v>58614</v>
      </c>
      <c r="D25" s="67">
        <v>58614</v>
      </c>
      <c r="E25" s="143"/>
    </row>
    <row r="26" s="40" customFormat="1" ht="20.1" customHeight="1" spans="1:5">
      <c r="A26" s="66">
        <v>221</v>
      </c>
      <c r="B26" s="59" t="s">
        <v>368</v>
      </c>
      <c r="C26" s="70">
        <v>281511</v>
      </c>
      <c r="D26" s="70">
        <v>281511</v>
      </c>
      <c r="E26" s="143"/>
    </row>
    <row r="27" s="40" customFormat="1" ht="20.1" customHeight="1" spans="1:5">
      <c r="A27" s="68" t="s">
        <v>369</v>
      </c>
      <c r="B27" s="59" t="s">
        <v>370</v>
      </c>
      <c r="C27" s="71">
        <v>281511</v>
      </c>
      <c r="D27" s="71">
        <v>281511</v>
      </c>
      <c r="E27" s="143"/>
    </row>
    <row r="28" s="40" customFormat="1" ht="20.1" customHeight="1" spans="1:5">
      <c r="A28" s="69">
        <v>2210201</v>
      </c>
      <c r="B28" s="59" t="s">
        <v>371</v>
      </c>
      <c r="C28" s="72">
        <v>281511</v>
      </c>
      <c r="D28" s="72">
        <v>281511</v>
      </c>
      <c r="E28" s="143"/>
    </row>
    <row r="29" s="40" customFormat="1" ht="20.1" customHeight="1" spans="1:5">
      <c r="A29" s="100"/>
      <c r="B29" s="164"/>
      <c r="C29" s="100"/>
      <c r="D29" s="100"/>
      <c r="E29" s="143"/>
    </row>
    <row r="30" s="40" customFormat="1" ht="20.1" customHeight="1" spans="1:5">
      <c r="A30" s="100"/>
      <c r="B30" s="164"/>
      <c r="C30" s="100"/>
      <c r="D30" s="100"/>
      <c r="E30" s="143"/>
    </row>
    <row r="31" ht="20.1" customHeight="1" spans="1:5">
      <c r="A31" s="138" t="s">
        <v>372</v>
      </c>
      <c r="B31" s="42"/>
      <c r="C31" s="42"/>
      <c r="D31" s="42"/>
      <c r="E31" s="42"/>
    </row>
    <row r="32" customHeight="1" spans="1:5">
      <c r="A32" s="42"/>
      <c r="B32" s="42"/>
      <c r="C32" s="42"/>
      <c r="D32" s="42"/>
      <c r="E32" s="42"/>
    </row>
    <row r="33" customHeight="1" spans="1:5">
      <c r="A33" s="42"/>
      <c r="B33" s="42"/>
      <c r="C33" s="42"/>
      <c r="D33" s="42"/>
      <c r="E33" s="42"/>
    </row>
    <row r="34" customHeight="1" spans="1:5">
      <c r="A34" s="42"/>
      <c r="B34" s="42"/>
      <c r="C34" s="42"/>
      <c r="D34" s="42"/>
      <c r="E34" s="42"/>
    </row>
    <row r="35" customHeight="1" spans="1:5">
      <c r="A35" s="42"/>
      <c r="B35" s="42"/>
      <c r="D35" s="42"/>
      <c r="E35" s="42"/>
    </row>
    <row r="36" customHeight="1" spans="1:5">
      <c r="A36" s="42"/>
      <c r="B36" s="42"/>
      <c r="D36" s="42"/>
      <c r="E36" s="42"/>
    </row>
    <row r="37" s="42" customFormat="1" customHeight="1"/>
    <row r="38" customHeight="1" spans="1:2">
      <c r="A38" s="42"/>
      <c r="B38" s="42"/>
    </row>
    <row r="39" customHeight="1" spans="1:4">
      <c r="A39" s="42"/>
      <c r="B39" s="42"/>
      <c r="D39" s="42"/>
    </row>
    <row r="40" customHeight="1" spans="1:2">
      <c r="A40" s="42"/>
      <c r="B40" s="42"/>
    </row>
    <row r="41" customHeight="1" spans="1:2">
      <c r="A41" s="42"/>
      <c r="B41" s="42"/>
    </row>
    <row r="42" customHeight="1" spans="2:3">
      <c r="B42" s="42"/>
      <c r="C42" s="42"/>
    </row>
    <row r="44" customHeight="1" spans="1:1">
      <c r="A44" s="42"/>
    </row>
    <row r="46" customHeight="1" spans="2:2">
      <c r="B46" s="42"/>
    </row>
    <row r="47" customHeight="1" spans="2:2">
      <c r="B47" s="42"/>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workbookViewId="0">
      <selection activeCell="G13" sqref="G13"/>
    </sheetView>
  </sheetViews>
  <sheetFormatPr defaultColWidth="9" defaultRowHeight="20.1" customHeight="1"/>
  <cols>
    <col min="1" max="1" width="14.5" style="40" customWidth="1"/>
    <col min="2" max="2" width="33.375" style="40" customWidth="1"/>
    <col min="3" max="5" width="20.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9"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9"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9"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9"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9"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9"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9"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9"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9"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9"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9"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9"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9"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9"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9"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9" style="40"/>
  </cols>
  <sheetData>
    <row r="1" customHeight="1" spans="1:5">
      <c r="A1" s="41" t="s">
        <v>373</v>
      </c>
      <c r="E1" s="148"/>
    </row>
    <row r="2" ht="44.25" customHeight="1" spans="1:5">
      <c r="A2" s="149" t="s">
        <v>374</v>
      </c>
      <c r="B2" s="150"/>
      <c r="C2" s="150"/>
      <c r="D2" s="150"/>
      <c r="E2" s="150"/>
    </row>
    <row r="3" customHeight="1" spans="1:5">
      <c r="A3" s="150"/>
      <c r="B3" s="150"/>
      <c r="C3" s="150"/>
      <c r="D3" s="150"/>
      <c r="E3" s="150"/>
    </row>
    <row r="4" s="141" customFormat="1" customHeight="1" spans="1:5">
      <c r="A4" s="49"/>
      <c r="B4" s="48"/>
      <c r="C4" s="48"/>
      <c r="D4" s="48"/>
      <c r="E4" s="151" t="s">
        <v>313</v>
      </c>
    </row>
    <row r="5" s="141" customFormat="1" customHeight="1" spans="1:5">
      <c r="A5" s="79" t="s">
        <v>375</v>
      </c>
      <c r="B5" s="79"/>
      <c r="C5" s="79" t="s">
        <v>376</v>
      </c>
      <c r="D5" s="79"/>
      <c r="E5" s="79"/>
    </row>
    <row r="6" s="141" customFormat="1" customHeight="1" spans="1:5">
      <c r="A6" s="79" t="s">
        <v>340</v>
      </c>
      <c r="B6" s="79" t="s">
        <v>341</v>
      </c>
      <c r="C6" s="79" t="s">
        <v>318</v>
      </c>
      <c r="D6" s="79" t="s">
        <v>377</v>
      </c>
      <c r="E6" s="79" t="s">
        <v>378</v>
      </c>
    </row>
    <row r="7" s="141" customFormat="1" customHeight="1" spans="1:10">
      <c r="A7" s="152" t="s">
        <v>379</v>
      </c>
      <c r="B7" s="153" t="s">
        <v>380</v>
      </c>
      <c r="C7" s="87">
        <v>7595357</v>
      </c>
      <c r="D7" s="87">
        <f>SUM(D8,D21,D50)</f>
        <v>6271843</v>
      </c>
      <c r="E7" s="87">
        <f>SUM(E8,E21,E50)</f>
        <v>1323514</v>
      </c>
      <c r="J7" s="127"/>
    </row>
    <row r="8" s="141" customFormat="1" customHeight="1" spans="1:7">
      <c r="A8" s="154" t="s">
        <v>381</v>
      </c>
      <c r="B8" s="84" t="s">
        <v>382</v>
      </c>
      <c r="C8" s="116">
        <v>4874543</v>
      </c>
      <c r="D8" s="116">
        <v>4874543</v>
      </c>
      <c r="E8" s="87"/>
      <c r="G8" s="127"/>
    </row>
    <row r="9" s="141" customFormat="1" customHeight="1" spans="1:11">
      <c r="A9" s="154" t="s">
        <v>383</v>
      </c>
      <c r="B9" s="84" t="s">
        <v>384</v>
      </c>
      <c r="C9" s="87">
        <v>1192680</v>
      </c>
      <c r="D9" s="87">
        <v>1192680</v>
      </c>
      <c r="E9" s="87"/>
      <c r="F9" s="127"/>
      <c r="G9" s="127"/>
      <c r="K9" s="127"/>
    </row>
    <row r="10" s="141" customFormat="1" customHeight="1" spans="1:8">
      <c r="A10" s="154" t="s">
        <v>385</v>
      </c>
      <c r="B10" s="84" t="s">
        <v>386</v>
      </c>
      <c r="C10" s="87">
        <v>691140</v>
      </c>
      <c r="D10" s="87">
        <v>691140</v>
      </c>
      <c r="E10" s="87"/>
      <c r="F10" s="127"/>
      <c r="H10" s="127"/>
    </row>
    <row r="11" s="141" customFormat="1" customHeight="1" spans="1:8">
      <c r="A11" s="154" t="s">
        <v>387</v>
      </c>
      <c r="B11" s="84" t="s">
        <v>388</v>
      </c>
      <c r="C11" s="87">
        <v>123825</v>
      </c>
      <c r="D11" s="87">
        <v>123825</v>
      </c>
      <c r="E11" s="87"/>
      <c r="F11" s="127"/>
      <c r="H11" s="127"/>
    </row>
    <row r="12" s="141" customFormat="1" customHeight="1" spans="1:8">
      <c r="A12" s="154" t="s">
        <v>389</v>
      </c>
      <c r="B12" s="84" t="s">
        <v>390</v>
      </c>
      <c r="C12" s="87">
        <v>791340</v>
      </c>
      <c r="D12" s="87">
        <v>791340</v>
      </c>
      <c r="E12" s="87"/>
      <c r="F12" s="127"/>
      <c r="G12" s="127"/>
      <c r="H12" s="127"/>
    </row>
    <row r="13" s="141" customFormat="1" customHeight="1" spans="1:10">
      <c r="A13" s="154" t="s">
        <v>391</v>
      </c>
      <c r="B13" s="84" t="s">
        <v>392</v>
      </c>
      <c r="C13" s="87">
        <v>372843</v>
      </c>
      <c r="D13" s="87">
        <v>372843</v>
      </c>
      <c r="E13" s="87"/>
      <c r="F13" s="127"/>
      <c r="J13" s="127"/>
    </row>
    <row r="14" s="141" customFormat="1" customHeight="1" spans="1:11">
      <c r="A14" s="154" t="s">
        <v>393</v>
      </c>
      <c r="B14" s="84" t="s">
        <v>394</v>
      </c>
      <c r="C14" s="87">
        <v>186421</v>
      </c>
      <c r="D14" s="87">
        <v>186421</v>
      </c>
      <c r="E14" s="87"/>
      <c r="F14" s="127"/>
      <c r="G14" s="127"/>
      <c r="K14" s="127"/>
    </row>
    <row r="15" s="141" customFormat="1" customHeight="1" spans="1:11">
      <c r="A15" s="154" t="s">
        <v>395</v>
      </c>
      <c r="B15" s="84" t="s">
        <v>396</v>
      </c>
      <c r="C15" s="87">
        <v>199404</v>
      </c>
      <c r="D15" s="87">
        <v>199404</v>
      </c>
      <c r="E15" s="87"/>
      <c r="F15" s="127"/>
      <c r="G15" s="127"/>
      <c r="H15" s="127"/>
      <c r="K15" s="127"/>
    </row>
    <row r="16" s="141" customFormat="1" customHeight="1" spans="1:11">
      <c r="A16" s="154" t="s">
        <v>397</v>
      </c>
      <c r="B16" s="84" t="s">
        <v>398</v>
      </c>
      <c r="C16" s="87"/>
      <c r="D16" s="87"/>
      <c r="E16" s="87"/>
      <c r="F16" s="127"/>
      <c r="G16" s="127"/>
      <c r="K16" s="127"/>
    </row>
    <row r="17" s="141" customFormat="1" customHeight="1" spans="1:11">
      <c r="A17" s="154" t="s">
        <v>399</v>
      </c>
      <c r="B17" s="84" t="s">
        <v>400</v>
      </c>
      <c r="C17" s="87">
        <v>77369</v>
      </c>
      <c r="D17" s="87">
        <v>77369</v>
      </c>
      <c r="E17" s="87"/>
      <c r="F17" s="127"/>
      <c r="G17" s="127"/>
      <c r="K17" s="127"/>
    </row>
    <row r="18" s="141" customFormat="1" customHeight="1" spans="1:11">
      <c r="A18" s="154" t="s">
        <v>401</v>
      </c>
      <c r="B18" s="84" t="s">
        <v>402</v>
      </c>
      <c r="C18" s="87">
        <v>281511</v>
      </c>
      <c r="D18" s="87">
        <v>281511</v>
      </c>
      <c r="E18" s="87"/>
      <c r="F18" s="127"/>
      <c r="G18" s="127"/>
      <c r="K18" s="127"/>
    </row>
    <row r="19" s="141" customFormat="1" customHeight="1" spans="1:11">
      <c r="A19" s="154" t="s">
        <v>403</v>
      </c>
      <c r="B19" s="84" t="s">
        <v>404</v>
      </c>
      <c r="C19" s="87">
        <v>48000</v>
      </c>
      <c r="D19" s="87">
        <v>48000</v>
      </c>
      <c r="E19" s="87"/>
      <c r="F19" s="127"/>
      <c r="G19" s="127"/>
      <c r="I19" s="127"/>
      <c r="K19" s="127"/>
    </row>
    <row r="20" s="141" customFormat="1" customHeight="1" spans="1:11">
      <c r="A20" s="154" t="s">
        <v>405</v>
      </c>
      <c r="B20" s="84" t="s">
        <v>406</v>
      </c>
      <c r="C20" s="87">
        <v>910010</v>
      </c>
      <c r="D20" s="87">
        <v>910010</v>
      </c>
      <c r="E20" s="87"/>
      <c r="F20" s="127"/>
      <c r="G20" s="127"/>
      <c r="K20" s="127"/>
    </row>
    <row r="21" s="141" customFormat="1" customHeight="1" spans="1:7">
      <c r="A21" s="154" t="s">
        <v>407</v>
      </c>
      <c r="B21" s="84" t="s">
        <v>408</v>
      </c>
      <c r="C21" s="116">
        <v>1323514</v>
      </c>
      <c r="D21" s="116"/>
      <c r="E21" s="116">
        <v>1323514</v>
      </c>
      <c r="F21" s="127"/>
      <c r="G21" s="127"/>
    </row>
    <row r="22" s="141" customFormat="1" customHeight="1" spans="1:14">
      <c r="A22" s="154" t="s">
        <v>409</v>
      </c>
      <c r="B22" s="118" t="s">
        <v>410</v>
      </c>
      <c r="C22" s="87">
        <v>75700</v>
      </c>
      <c r="D22" s="87"/>
      <c r="E22" s="87">
        <v>75700</v>
      </c>
      <c r="F22" s="127"/>
      <c r="G22" s="127"/>
      <c r="H22" s="127"/>
      <c r="N22" s="127"/>
    </row>
    <row r="23" s="141" customFormat="1" customHeight="1" spans="1:7">
      <c r="A23" s="154" t="s">
        <v>411</v>
      </c>
      <c r="B23" s="155" t="s">
        <v>412</v>
      </c>
      <c r="C23" s="87">
        <v>40000</v>
      </c>
      <c r="D23" s="87"/>
      <c r="E23" s="87">
        <v>40000</v>
      </c>
      <c r="F23" s="127"/>
      <c r="G23" s="127"/>
    </row>
    <row r="24" s="141" customFormat="1" customHeight="1" spans="1:10">
      <c r="A24" s="154" t="s">
        <v>413</v>
      </c>
      <c r="B24" s="155" t="s">
        <v>414</v>
      </c>
      <c r="C24" s="87">
        <v>20000</v>
      </c>
      <c r="D24" s="87"/>
      <c r="E24" s="87">
        <v>20000</v>
      </c>
      <c r="F24" s="127"/>
      <c r="H24" s="127"/>
      <c r="J24" s="127"/>
    </row>
    <row r="25" s="141" customFormat="1" customHeight="1" spans="1:8">
      <c r="A25" s="154" t="s">
        <v>415</v>
      </c>
      <c r="B25" s="155" t="s">
        <v>416</v>
      </c>
      <c r="C25" s="156">
        <v>12000</v>
      </c>
      <c r="D25" s="87"/>
      <c r="E25" s="156">
        <v>12000</v>
      </c>
      <c r="F25" s="127"/>
      <c r="G25" s="127"/>
      <c r="H25" s="127"/>
    </row>
    <row r="26" s="141" customFormat="1" customHeight="1" spans="1:6">
      <c r="A26" s="154" t="s">
        <v>417</v>
      </c>
      <c r="B26" s="155" t="s">
        <v>418</v>
      </c>
      <c r="C26" s="156">
        <v>26000</v>
      </c>
      <c r="D26" s="87"/>
      <c r="E26" s="156">
        <v>26000</v>
      </c>
      <c r="F26" s="127"/>
    </row>
    <row r="27" s="141" customFormat="1" customHeight="1" spans="1:12">
      <c r="A27" s="154" t="s">
        <v>419</v>
      </c>
      <c r="B27" s="155" t="s">
        <v>420</v>
      </c>
      <c r="C27" s="156">
        <v>63600</v>
      </c>
      <c r="D27" s="87"/>
      <c r="E27" s="156">
        <v>63600</v>
      </c>
      <c r="F27" s="127"/>
      <c r="G27" s="127"/>
      <c r="I27" s="127"/>
      <c r="L27" s="127"/>
    </row>
    <row r="28" s="141" customFormat="1" customHeight="1" spans="1:8">
      <c r="A28" s="154" t="s">
        <v>421</v>
      </c>
      <c r="B28" s="155" t="s">
        <v>422</v>
      </c>
      <c r="C28" s="87"/>
      <c r="D28" s="87"/>
      <c r="E28" s="87"/>
      <c r="F28" s="127"/>
      <c r="G28" s="127"/>
      <c r="H28" s="127"/>
    </row>
    <row r="29" s="141" customFormat="1" customHeight="1" spans="1:7">
      <c r="A29" s="154" t="s">
        <v>423</v>
      </c>
      <c r="B29" s="155" t="s">
        <v>424</v>
      </c>
      <c r="C29" s="87"/>
      <c r="D29" s="87"/>
      <c r="E29" s="87"/>
      <c r="F29" s="127"/>
      <c r="G29" s="127"/>
    </row>
    <row r="30" s="141" customFormat="1" customHeight="1" spans="1:7">
      <c r="A30" s="154" t="s">
        <v>425</v>
      </c>
      <c r="B30" s="155" t="s">
        <v>426</v>
      </c>
      <c r="C30" s="87"/>
      <c r="D30" s="87"/>
      <c r="E30" s="87"/>
      <c r="F30" s="127"/>
      <c r="G30" s="127"/>
    </row>
    <row r="31" s="141" customFormat="1" customHeight="1" spans="1:7">
      <c r="A31" s="154" t="s">
        <v>427</v>
      </c>
      <c r="B31" s="118" t="s">
        <v>428</v>
      </c>
      <c r="C31" s="87">
        <v>360000</v>
      </c>
      <c r="D31" s="87"/>
      <c r="E31" s="87">
        <v>360000</v>
      </c>
      <c r="F31" s="127"/>
      <c r="G31" s="127"/>
    </row>
    <row r="32" s="141" customFormat="1" customHeight="1" spans="1:16">
      <c r="A32" s="154" t="s">
        <v>429</v>
      </c>
      <c r="B32" s="118" t="s">
        <v>430</v>
      </c>
      <c r="C32" s="87"/>
      <c r="D32" s="87"/>
      <c r="E32" s="87"/>
      <c r="F32" s="127"/>
      <c r="G32" s="127"/>
      <c r="P32" s="127"/>
    </row>
    <row r="33" s="141" customFormat="1" customHeight="1" spans="1:11">
      <c r="A33" s="154" t="s">
        <v>431</v>
      </c>
      <c r="B33" s="155" t="s">
        <v>432</v>
      </c>
      <c r="C33" s="87">
        <v>60000</v>
      </c>
      <c r="D33" s="87"/>
      <c r="E33" s="87">
        <v>60000</v>
      </c>
      <c r="F33" s="127"/>
      <c r="G33" s="127"/>
      <c r="H33" s="127"/>
      <c r="K33" s="127"/>
    </row>
    <row r="34" s="141" customFormat="1" customHeight="1" spans="1:9">
      <c r="A34" s="154" t="s">
        <v>433</v>
      </c>
      <c r="B34" s="155" t="s">
        <v>434</v>
      </c>
      <c r="C34" s="87"/>
      <c r="D34" s="87"/>
      <c r="E34" s="87"/>
      <c r="F34" s="127"/>
      <c r="G34" s="127"/>
      <c r="H34" s="127"/>
      <c r="I34" s="127"/>
    </row>
    <row r="35" s="141" customFormat="1" customHeight="1" spans="1:10">
      <c r="A35" s="154" t="s">
        <v>435</v>
      </c>
      <c r="B35" s="155" t="s">
        <v>436</v>
      </c>
      <c r="C35" s="87">
        <v>40000</v>
      </c>
      <c r="D35" s="87"/>
      <c r="E35" s="87">
        <v>40000</v>
      </c>
      <c r="F35" s="127"/>
      <c r="G35" s="127"/>
      <c r="H35" s="127"/>
      <c r="I35" s="127"/>
      <c r="J35" s="127"/>
    </row>
    <row r="36" s="141" customFormat="1" customHeight="1" spans="1:8">
      <c r="A36" s="154" t="s">
        <v>437</v>
      </c>
      <c r="B36" s="155" t="s">
        <v>438</v>
      </c>
      <c r="C36" s="87">
        <v>17890</v>
      </c>
      <c r="D36" s="87"/>
      <c r="E36" s="87">
        <v>17890</v>
      </c>
      <c r="F36" s="127"/>
      <c r="G36" s="127"/>
      <c r="H36" s="127"/>
    </row>
    <row r="37" s="141" customFormat="1" customHeight="1" spans="1:9">
      <c r="A37" s="154" t="s">
        <v>439</v>
      </c>
      <c r="B37" s="155" t="s">
        <v>440</v>
      </c>
      <c r="C37" s="87">
        <v>26300</v>
      </c>
      <c r="D37" s="87"/>
      <c r="E37" s="87">
        <v>26300</v>
      </c>
      <c r="F37" s="127"/>
      <c r="I37" s="127"/>
    </row>
    <row r="38" s="141" customFormat="1" customHeight="1" spans="1:8">
      <c r="A38" s="154" t="s">
        <v>441</v>
      </c>
      <c r="B38" s="155" t="s">
        <v>442</v>
      </c>
      <c r="C38" s="87"/>
      <c r="D38" s="87"/>
      <c r="E38" s="87"/>
      <c r="F38" s="127"/>
      <c r="G38" s="127"/>
      <c r="H38" s="127"/>
    </row>
    <row r="39" s="141" customFormat="1" customHeight="1" spans="1:6">
      <c r="A39" s="154" t="s">
        <v>443</v>
      </c>
      <c r="B39" s="155" t="s">
        <v>444</v>
      </c>
      <c r="C39" s="87"/>
      <c r="D39" s="87"/>
      <c r="E39" s="87"/>
      <c r="F39" s="127"/>
    </row>
    <row r="40" s="141" customFormat="1" customHeight="1" spans="1:8">
      <c r="A40" s="154" t="s">
        <v>445</v>
      </c>
      <c r="B40" s="155" t="s">
        <v>446</v>
      </c>
      <c r="C40" s="87"/>
      <c r="D40" s="87"/>
      <c r="E40" s="87"/>
      <c r="F40" s="127"/>
      <c r="G40" s="127"/>
      <c r="H40" s="127"/>
    </row>
    <row r="41" s="141" customFormat="1" customHeight="1" spans="1:8">
      <c r="A41" s="154" t="s">
        <v>447</v>
      </c>
      <c r="B41" s="155" t="s">
        <v>448</v>
      </c>
      <c r="C41" s="87"/>
      <c r="D41" s="87"/>
      <c r="E41" s="87"/>
      <c r="F41" s="127"/>
      <c r="G41" s="127"/>
      <c r="H41" s="127"/>
    </row>
    <row r="42" s="141" customFormat="1" customHeight="1" spans="1:19">
      <c r="A42" s="154" t="s">
        <v>449</v>
      </c>
      <c r="B42" s="155" t="s">
        <v>450</v>
      </c>
      <c r="C42" s="87"/>
      <c r="D42" s="87"/>
      <c r="E42" s="87"/>
      <c r="F42" s="127"/>
      <c r="G42" s="127"/>
      <c r="J42" s="127"/>
      <c r="S42" s="127"/>
    </row>
    <row r="43" s="141" customFormat="1" customHeight="1" spans="1:7">
      <c r="A43" s="154" t="s">
        <v>451</v>
      </c>
      <c r="B43" s="155" t="s">
        <v>452</v>
      </c>
      <c r="C43" s="87"/>
      <c r="D43" s="87"/>
      <c r="E43" s="87"/>
      <c r="F43" s="127"/>
      <c r="G43" s="127"/>
    </row>
    <row r="44" s="141" customFormat="1" customHeight="1" spans="1:9">
      <c r="A44" s="154" t="s">
        <v>453</v>
      </c>
      <c r="B44" s="118" t="s">
        <v>454</v>
      </c>
      <c r="C44" s="157">
        <v>74180</v>
      </c>
      <c r="D44" s="87"/>
      <c r="E44" s="157">
        <v>74180</v>
      </c>
      <c r="F44" s="127"/>
      <c r="G44" s="127"/>
      <c r="H44" s="127"/>
      <c r="I44" s="127"/>
    </row>
    <row r="45" s="141" customFormat="1" customHeight="1" spans="1:7">
      <c r="A45" s="154" t="s">
        <v>455</v>
      </c>
      <c r="B45" s="155" t="s">
        <v>456</v>
      </c>
      <c r="C45" s="87">
        <v>41744</v>
      </c>
      <c r="D45" s="87"/>
      <c r="E45" s="87">
        <v>41744</v>
      </c>
      <c r="F45" s="127"/>
      <c r="G45" s="127"/>
    </row>
    <row r="46" s="141" customFormat="1" customHeight="1" spans="1:16">
      <c r="A46" s="154" t="s">
        <v>457</v>
      </c>
      <c r="B46" s="155" t="s">
        <v>458</v>
      </c>
      <c r="C46" s="87">
        <v>60000</v>
      </c>
      <c r="D46" s="87"/>
      <c r="E46" s="87">
        <v>60000</v>
      </c>
      <c r="F46" s="127"/>
      <c r="G46" s="127"/>
      <c r="I46" s="127"/>
      <c r="P46" s="127"/>
    </row>
    <row r="47" s="141" customFormat="1" customHeight="1" spans="1:16">
      <c r="A47" s="154" t="s">
        <v>459</v>
      </c>
      <c r="B47" s="155" t="s">
        <v>460</v>
      </c>
      <c r="C47" s="87">
        <v>154800</v>
      </c>
      <c r="D47" s="87"/>
      <c r="E47" s="87">
        <v>154800</v>
      </c>
      <c r="F47" s="127"/>
      <c r="G47" s="127"/>
      <c r="H47" s="127"/>
      <c r="P47" s="127"/>
    </row>
    <row r="48" s="141" customFormat="1" customHeight="1" spans="1:10">
      <c r="A48" s="154" t="s">
        <v>461</v>
      </c>
      <c r="B48" s="155" t="s">
        <v>462</v>
      </c>
      <c r="C48" s="87"/>
      <c r="D48" s="87"/>
      <c r="E48" s="87"/>
      <c r="F48" s="127"/>
      <c r="G48" s="127"/>
      <c r="H48" s="127"/>
      <c r="J48" s="127"/>
    </row>
    <row r="49" s="141" customFormat="1" customHeight="1" spans="1:9">
      <c r="A49" s="154" t="s">
        <v>463</v>
      </c>
      <c r="B49" s="155" t="s">
        <v>464</v>
      </c>
      <c r="C49" s="87">
        <v>251300</v>
      </c>
      <c r="D49" s="87"/>
      <c r="E49" s="87">
        <v>251300</v>
      </c>
      <c r="F49" s="127"/>
      <c r="G49" s="127"/>
      <c r="H49" s="127"/>
      <c r="I49" s="127"/>
    </row>
    <row r="50" s="141" customFormat="1" customHeight="1" spans="1:8">
      <c r="A50" s="154" t="s">
        <v>465</v>
      </c>
      <c r="B50" s="84" t="s">
        <v>466</v>
      </c>
      <c r="C50" s="158">
        <v>1397300</v>
      </c>
      <c r="D50" s="158">
        <v>1397300</v>
      </c>
      <c r="E50" s="87"/>
      <c r="F50" s="127"/>
      <c r="H50" s="127"/>
    </row>
    <row r="51" s="141" customFormat="1" customHeight="1" spans="1:8">
      <c r="A51" s="154" t="s">
        <v>467</v>
      </c>
      <c r="B51" s="84" t="s">
        <v>468</v>
      </c>
      <c r="C51" s="159">
        <v>113268</v>
      </c>
      <c r="D51" s="159">
        <v>113268</v>
      </c>
      <c r="E51" s="87"/>
      <c r="F51" s="127"/>
      <c r="H51" s="127"/>
    </row>
    <row r="52" s="141" customFormat="1" customHeight="1" spans="1:7">
      <c r="A52" s="154" t="s">
        <v>469</v>
      </c>
      <c r="B52" s="155" t="s">
        <v>470</v>
      </c>
      <c r="C52" s="160">
        <v>21552</v>
      </c>
      <c r="D52" s="160">
        <v>21552</v>
      </c>
      <c r="E52" s="87"/>
      <c r="F52" s="127"/>
      <c r="G52" s="127"/>
    </row>
    <row r="53" s="141" customFormat="1" customHeight="1" spans="1:10">
      <c r="A53" s="154" t="s">
        <v>471</v>
      </c>
      <c r="B53" s="155" t="s">
        <v>472</v>
      </c>
      <c r="C53" s="87"/>
      <c r="D53" s="87"/>
      <c r="E53" s="87"/>
      <c r="F53" s="127"/>
      <c r="G53" s="127"/>
      <c r="I53" s="127"/>
      <c r="J53" s="127"/>
    </row>
    <row r="54" s="141" customFormat="1" customHeight="1" spans="1:8">
      <c r="A54" s="154" t="s">
        <v>473</v>
      </c>
      <c r="B54" s="155" t="s">
        <v>404</v>
      </c>
      <c r="C54" s="87"/>
      <c r="D54" s="87"/>
      <c r="E54" s="87"/>
      <c r="F54" s="127"/>
      <c r="G54" s="127"/>
      <c r="H54" s="127"/>
    </row>
    <row r="55" s="141" customFormat="1" customHeight="1" spans="1:7">
      <c r="A55" s="154" t="s">
        <v>474</v>
      </c>
      <c r="B55" s="155" t="s">
        <v>475</v>
      </c>
      <c r="C55" s="87"/>
      <c r="D55" s="87"/>
      <c r="E55" s="87"/>
      <c r="F55" s="127"/>
      <c r="G55" s="127"/>
    </row>
    <row r="56" s="141" customFormat="1" customHeight="1" spans="1:7">
      <c r="A56" s="154" t="s">
        <v>476</v>
      </c>
      <c r="B56" s="155" t="s">
        <v>477</v>
      </c>
      <c r="C56" s="87"/>
      <c r="D56" s="87"/>
      <c r="E56" s="87"/>
      <c r="F56" s="127"/>
      <c r="G56" s="127"/>
    </row>
    <row r="57" s="141" customFormat="1" customHeight="1" spans="1:7">
      <c r="A57" s="154" t="s">
        <v>478</v>
      </c>
      <c r="B57" s="155" t="s">
        <v>479</v>
      </c>
      <c r="C57" s="87"/>
      <c r="D57" s="87"/>
      <c r="E57" s="87"/>
      <c r="F57" s="127"/>
      <c r="G57" s="127"/>
    </row>
    <row r="58" s="141" customFormat="1" customHeight="1" spans="1:6">
      <c r="A58" s="154" t="s">
        <v>480</v>
      </c>
      <c r="B58" s="155" t="s">
        <v>481</v>
      </c>
      <c r="C58" s="161">
        <v>1262480</v>
      </c>
      <c r="D58" s="161">
        <v>1262480</v>
      </c>
      <c r="E58" s="87"/>
      <c r="F58" s="127"/>
    </row>
    <row r="59" customHeight="1" spans="3:5">
      <c r="C59" s="42"/>
      <c r="D59" s="42"/>
      <c r="E59" s="42"/>
    </row>
    <row r="60" customHeight="1" spans="4:14">
      <c r="D60" s="42"/>
      <c r="E60" s="42"/>
      <c r="F60" s="42"/>
      <c r="N60" s="4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3" sqref="L13"/>
    </sheetView>
  </sheetViews>
  <sheetFormatPr defaultColWidth="6.875" defaultRowHeight="12.75" customHeight="1"/>
  <cols>
    <col min="1" max="6" width="11.625" style="40" hidden="1" customWidth="1"/>
    <col min="7" max="12" width="19.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ht="20.1" customHeight="1" spans="1:12">
      <c r="A1" s="41" t="s">
        <v>482</v>
      </c>
      <c r="G1" s="139" t="s">
        <v>482</v>
      </c>
      <c r="L1" s="147"/>
    </row>
    <row r="2" ht="42" customHeight="1" spans="1:12">
      <c r="A2" s="128" t="s">
        <v>483</v>
      </c>
      <c r="B2" s="129"/>
      <c r="C2" s="129"/>
      <c r="D2" s="129"/>
      <c r="E2" s="129"/>
      <c r="F2" s="129"/>
      <c r="G2" s="128" t="s">
        <v>484</v>
      </c>
      <c r="H2" s="129"/>
      <c r="I2" s="129"/>
      <c r="J2" s="129"/>
      <c r="K2" s="129"/>
      <c r="L2" s="129"/>
    </row>
    <row r="3" ht="20.1" customHeight="1" spans="1:12">
      <c r="A3" s="140"/>
      <c r="B3" s="129"/>
      <c r="C3" s="129"/>
      <c r="D3" s="129"/>
      <c r="E3" s="129"/>
      <c r="F3" s="129"/>
      <c r="G3" s="129"/>
      <c r="H3" s="129"/>
      <c r="I3" s="129"/>
      <c r="J3" s="129"/>
      <c r="K3" s="129"/>
      <c r="L3" s="129"/>
    </row>
    <row r="4" ht="20.1" customHeight="1" spans="1:12">
      <c r="A4" s="141"/>
      <c r="B4" s="141"/>
      <c r="C4" s="141"/>
      <c r="D4" s="141"/>
      <c r="E4" s="141"/>
      <c r="F4" s="141"/>
      <c r="G4" s="141"/>
      <c r="H4" s="141"/>
      <c r="I4" s="141"/>
      <c r="J4" s="141"/>
      <c r="K4" s="141"/>
      <c r="L4" s="50" t="s">
        <v>313</v>
      </c>
    </row>
    <row r="5" ht="28.5" customHeight="1" spans="1:12">
      <c r="A5" s="79" t="s">
        <v>485</v>
      </c>
      <c r="B5" s="79"/>
      <c r="C5" s="79"/>
      <c r="D5" s="79"/>
      <c r="E5" s="79"/>
      <c r="F5" s="133"/>
      <c r="G5" s="79" t="s">
        <v>339</v>
      </c>
      <c r="H5" s="79"/>
      <c r="I5" s="79"/>
      <c r="J5" s="79"/>
      <c r="K5" s="79"/>
      <c r="L5" s="79"/>
    </row>
    <row r="6" ht="28.5" customHeight="1" spans="1:12">
      <c r="A6" s="100" t="s">
        <v>318</v>
      </c>
      <c r="B6" s="142" t="s">
        <v>486</v>
      </c>
      <c r="C6" s="100" t="s">
        <v>487</v>
      </c>
      <c r="D6" s="100"/>
      <c r="E6" s="100"/>
      <c r="F6" s="143" t="s">
        <v>488</v>
      </c>
      <c r="G6" s="79" t="s">
        <v>318</v>
      </c>
      <c r="H6" s="36" t="s">
        <v>486</v>
      </c>
      <c r="I6" s="79" t="s">
        <v>487</v>
      </c>
      <c r="J6" s="79"/>
      <c r="K6" s="79"/>
      <c r="L6" s="79" t="s">
        <v>488</v>
      </c>
    </row>
    <row r="7" ht="28.5" customHeight="1" spans="1:12">
      <c r="A7" s="134"/>
      <c r="B7" s="51"/>
      <c r="C7" s="135" t="s">
        <v>342</v>
      </c>
      <c r="D7" s="144" t="s">
        <v>489</v>
      </c>
      <c r="E7" s="144" t="s">
        <v>490</v>
      </c>
      <c r="F7" s="134"/>
      <c r="G7" s="79"/>
      <c r="H7" s="36"/>
      <c r="I7" s="79" t="s">
        <v>342</v>
      </c>
      <c r="J7" s="36" t="s">
        <v>489</v>
      </c>
      <c r="K7" s="36" t="s">
        <v>490</v>
      </c>
      <c r="L7" s="79"/>
    </row>
    <row r="8" ht="28.5" customHeight="1" spans="1:12">
      <c r="A8" s="145"/>
      <c r="B8" s="145"/>
      <c r="C8" s="145"/>
      <c r="D8" s="145"/>
      <c r="E8" s="145"/>
      <c r="F8" s="146"/>
      <c r="G8" s="88">
        <v>197300</v>
      </c>
      <c r="H8" s="87"/>
      <c r="I8" s="85"/>
      <c r="J8" s="86"/>
      <c r="K8" s="86">
        <v>60000</v>
      </c>
      <c r="L8" s="87">
        <v>137300</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7" sqref="D17"/>
    </sheetView>
  </sheetViews>
  <sheetFormatPr defaultColWidth="6.875" defaultRowHeight="12.75" customHeight="1" outlineLevelCol="4"/>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ht="20.1" customHeight="1" spans="1:5">
      <c r="A1" s="41" t="s">
        <v>491</v>
      </c>
      <c r="E1" s="94"/>
    </row>
    <row r="2" ht="42.75" customHeight="1" spans="1:5">
      <c r="A2" s="128" t="s">
        <v>492</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79" t="s">
        <v>340</v>
      </c>
      <c r="B5" s="133" t="s">
        <v>341</v>
      </c>
      <c r="C5" s="79" t="s">
        <v>493</v>
      </c>
      <c r="D5" s="79"/>
      <c r="E5" s="79"/>
    </row>
    <row r="6" ht="20.1" customHeight="1" spans="1:5">
      <c r="A6" s="134"/>
      <c r="B6" s="134"/>
      <c r="C6" s="135" t="s">
        <v>318</v>
      </c>
      <c r="D6" s="135" t="s">
        <v>343</v>
      </c>
      <c r="E6" s="135" t="s">
        <v>344</v>
      </c>
    </row>
    <row r="7" ht="20.1" customHeight="1" spans="1:5">
      <c r="A7" s="136"/>
      <c r="B7" s="137"/>
      <c r="C7" s="86"/>
      <c r="D7" s="88"/>
      <c r="E7" s="87"/>
    </row>
    <row r="8" ht="20.25" customHeight="1" spans="1:5">
      <c r="A8" s="138" t="s">
        <v>494</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F10" sqref="F10"/>
    </sheetView>
  </sheetViews>
  <sheetFormatPr defaultColWidth="6.875" defaultRowHeight="2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customHeight="1" spans="1:251">
      <c r="A1" s="41" t="s">
        <v>495</v>
      </c>
      <c r="B1" s="92"/>
      <c r="C1" s="93"/>
      <c r="D1" s="94"/>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38.25" customHeight="1" spans="1:251">
      <c r="A2" s="95" t="s">
        <v>496</v>
      </c>
      <c r="B2" s="96"/>
      <c r="C2" s="97"/>
      <c r="D2" s="96"/>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ht="12.75" customHeight="1" spans="1:251">
      <c r="A3" s="96"/>
      <c r="B3" s="96"/>
      <c r="C3" s="97"/>
      <c r="D3" s="96"/>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49"/>
      <c r="B4" s="98"/>
      <c r="C4" s="99"/>
      <c r="D4" s="50" t="s">
        <v>313</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79" t="s">
        <v>314</v>
      </c>
      <c r="B5" s="79"/>
      <c r="C5" s="79" t="s">
        <v>315</v>
      </c>
      <c r="D5" s="79"/>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0" t="s">
        <v>316</v>
      </c>
      <c r="B6" s="101" t="s">
        <v>317</v>
      </c>
      <c r="C6" s="100" t="s">
        <v>316</v>
      </c>
      <c r="D6" s="100" t="s">
        <v>317</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2" t="s">
        <v>497</v>
      </c>
      <c r="B7" s="103">
        <v>8447357</v>
      </c>
      <c r="C7" s="104" t="s">
        <v>325</v>
      </c>
      <c r="D7" s="105">
        <v>6014920</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06" t="s">
        <v>498</v>
      </c>
      <c r="B8" s="87"/>
      <c r="C8" s="104" t="s">
        <v>327</v>
      </c>
      <c r="D8" s="107">
        <v>17890</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08" t="s">
        <v>499</v>
      </c>
      <c r="B9" s="103"/>
      <c r="C9" s="104" t="s">
        <v>329</v>
      </c>
      <c r="D9" s="109">
        <v>1933632</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0" t="s">
        <v>500</v>
      </c>
      <c r="B10" s="111"/>
      <c r="C10" s="104" t="s">
        <v>331</v>
      </c>
      <c r="D10" s="109">
        <v>199404</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0" t="s">
        <v>501</v>
      </c>
      <c r="B11" s="111"/>
      <c r="C11" s="104" t="s">
        <v>332</v>
      </c>
      <c r="D11" s="112">
        <v>281511</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0" t="s">
        <v>502</v>
      </c>
      <c r="B12" s="87"/>
      <c r="C12" s="104"/>
      <c r="D12" s="112"/>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0"/>
      <c r="B13" s="113"/>
      <c r="C13" s="114"/>
      <c r="D13" s="115"/>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10"/>
      <c r="B14" s="116"/>
      <c r="C14" s="117"/>
      <c r="D14" s="115"/>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0"/>
      <c r="B15" s="116"/>
      <c r="C15" s="117"/>
      <c r="D15" s="115"/>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0"/>
      <c r="B16" s="116"/>
      <c r="C16" s="117"/>
      <c r="D16" s="115"/>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251">
      <c r="A17" s="110"/>
      <c r="B17" s="116"/>
      <c r="C17" s="117"/>
      <c r="D17" s="115"/>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row>
    <row r="18" customHeight="1" spans="1:251">
      <c r="A18" s="118"/>
      <c r="B18" s="116"/>
      <c r="C18" s="117"/>
      <c r="D18" s="115"/>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row>
    <row r="19" customHeight="1" spans="1:251">
      <c r="A19" s="118"/>
      <c r="B19" s="116"/>
      <c r="C19" s="114"/>
      <c r="D19" s="115"/>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row>
    <row r="20" customHeight="1" spans="1:251">
      <c r="A20" s="118"/>
      <c r="B20" s="116"/>
      <c r="C20" s="117"/>
      <c r="D20" s="115"/>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row>
    <row r="21" customHeight="1" spans="1:251">
      <c r="A21" s="118"/>
      <c r="B21" s="116"/>
      <c r="C21" s="117"/>
      <c r="D21" s="115"/>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row>
    <row r="22" customHeight="1" spans="1:251">
      <c r="A22" s="119"/>
      <c r="B22" s="116"/>
      <c r="C22" s="117"/>
      <c r="D22" s="115"/>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row>
    <row r="23" customHeight="1" spans="1:251">
      <c r="A23" s="119"/>
      <c r="B23" s="116"/>
      <c r="C23" s="117"/>
      <c r="D23" s="115"/>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row>
    <row r="24" customHeight="1" spans="1:251">
      <c r="A24" s="119"/>
      <c r="B24" s="116"/>
      <c r="C24" s="120"/>
      <c r="D24" s="121"/>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row>
    <row r="25" customHeight="1" spans="1:251">
      <c r="A25" s="122" t="s">
        <v>503</v>
      </c>
      <c r="B25" s="123">
        <f>SUM(B7:B17)</f>
        <v>8447357</v>
      </c>
      <c r="C25" s="124" t="s">
        <v>504</v>
      </c>
      <c r="D25" s="121"/>
      <c r="F25" s="42"/>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row>
    <row r="26" customHeight="1" spans="1:251">
      <c r="A26" s="110" t="s">
        <v>505</v>
      </c>
      <c r="B26" s="123"/>
      <c r="C26" s="117" t="s">
        <v>506</v>
      </c>
      <c r="D26" s="121"/>
      <c r="E26" s="42"/>
      <c r="F26" s="4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row>
    <row r="27" customHeight="1" spans="1:251">
      <c r="A27" s="110" t="s">
        <v>507</v>
      </c>
      <c r="B27" s="87"/>
      <c r="C27" s="114"/>
      <c r="D27" s="121"/>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row>
    <row r="28" customHeight="1" spans="1:5">
      <c r="A28" s="125" t="s">
        <v>508</v>
      </c>
      <c r="B28" s="126"/>
      <c r="C28" s="120" t="s">
        <v>509</v>
      </c>
      <c r="D28" s="121">
        <f>D25+D26</f>
        <v>0</v>
      </c>
      <c r="E28" s="42"/>
    </row>
    <row r="35" customHeight="1" spans="3:3">
      <c r="C35" s="4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showGridLines="0" showZeros="0" topLeftCell="A24" workbookViewId="0">
      <selection activeCell="G35" sqref="G35"/>
    </sheetView>
  </sheetViews>
  <sheetFormatPr defaultColWidth="6.875" defaultRowHeight="12.75" customHeight="1"/>
  <cols>
    <col min="1" max="1" width="9.25" style="40" customWidth="1"/>
    <col min="2" max="2" width="38.25" style="40" customWidth="1"/>
    <col min="3"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ht="20.1" customHeight="1" spans="1:12">
      <c r="A1" s="41" t="s">
        <v>510</v>
      </c>
      <c r="L1" s="89"/>
    </row>
    <row r="2" ht="43.5" customHeight="1" spans="1:12">
      <c r="A2" s="76" t="s">
        <v>511</v>
      </c>
      <c r="B2" s="47"/>
      <c r="C2" s="47"/>
      <c r="D2" s="47"/>
      <c r="E2" s="47"/>
      <c r="F2" s="47"/>
      <c r="G2" s="47"/>
      <c r="H2" s="47"/>
      <c r="I2" s="47"/>
      <c r="J2" s="47"/>
      <c r="K2" s="47"/>
      <c r="L2" s="47"/>
    </row>
    <row r="3" ht="20.1" customHeight="1" spans="1:12">
      <c r="A3" s="77"/>
      <c r="B3" s="77"/>
      <c r="C3" s="77"/>
      <c r="D3" s="77"/>
      <c r="E3" s="77"/>
      <c r="F3" s="77"/>
      <c r="G3" s="77"/>
      <c r="H3" s="77"/>
      <c r="I3" s="77"/>
      <c r="J3" s="77"/>
      <c r="K3" s="77"/>
      <c r="L3" s="77"/>
    </row>
    <row r="4" ht="20.1" customHeight="1" spans="1:12">
      <c r="A4" s="78"/>
      <c r="B4" s="78"/>
      <c r="C4" s="78"/>
      <c r="D4" s="78"/>
      <c r="E4" s="78"/>
      <c r="F4" s="78"/>
      <c r="G4" s="78"/>
      <c r="H4" s="78"/>
      <c r="I4" s="78"/>
      <c r="J4" s="78"/>
      <c r="K4" s="78"/>
      <c r="L4" s="90" t="s">
        <v>313</v>
      </c>
    </row>
    <row r="5" ht="24" customHeight="1" spans="1:12">
      <c r="A5" s="79" t="s">
        <v>512</v>
      </c>
      <c r="B5" s="79"/>
      <c r="C5" s="80" t="s">
        <v>318</v>
      </c>
      <c r="D5" s="36" t="s">
        <v>507</v>
      </c>
      <c r="E5" s="36" t="s">
        <v>497</v>
      </c>
      <c r="F5" s="36" t="s">
        <v>498</v>
      </c>
      <c r="G5" s="36" t="s">
        <v>499</v>
      </c>
      <c r="H5" s="58" t="s">
        <v>500</v>
      </c>
      <c r="I5" s="80"/>
      <c r="J5" s="36" t="s">
        <v>501</v>
      </c>
      <c r="K5" s="36" t="s">
        <v>502</v>
      </c>
      <c r="L5" s="91" t="s">
        <v>505</v>
      </c>
    </row>
    <row r="6" ht="42" customHeight="1" spans="1:12">
      <c r="A6" s="81" t="s">
        <v>340</v>
      </c>
      <c r="B6" s="82" t="s">
        <v>341</v>
      </c>
      <c r="C6" s="51"/>
      <c r="D6" s="51"/>
      <c r="E6" s="51"/>
      <c r="F6" s="51"/>
      <c r="G6" s="51"/>
      <c r="H6" s="36" t="s">
        <v>513</v>
      </c>
      <c r="I6" s="36" t="s">
        <v>514</v>
      </c>
      <c r="J6" s="51"/>
      <c r="K6" s="51"/>
      <c r="L6" s="51"/>
    </row>
    <row r="7" s="40" customFormat="1" ht="24" customHeight="1" spans="1:12">
      <c r="A7" s="52" t="s">
        <v>345</v>
      </c>
      <c r="B7" s="53" t="s">
        <v>346</v>
      </c>
      <c r="C7" s="54">
        <v>8447357</v>
      </c>
      <c r="D7" s="54"/>
      <c r="E7" s="54">
        <v>8447357</v>
      </c>
      <c r="F7" s="51"/>
      <c r="G7" s="57"/>
      <c r="H7" s="58"/>
      <c r="I7" s="58"/>
      <c r="J7" s="51"/>
      <c r="K7" s="57"/>
      <c r="L7" s="51"/>
    </row>
    <row r="8" s="40" customFormat="1" ht="24" customHeight="1" spans="1:12">
      <c r="A8" s="59">
        <v>201</v>
      </c>
      <c r="B8" s="59" t="s">
        <v>347</v>
      </c>
      <c r="C8" s="55">
        <v>6014920</v>
      </c>
      <c r="D8" s="55"/>
      <c r="E8" s="55">
        <v>6014920</v>
      </c>
      <c r="F8" s="51"/>
      <c r="G8" s="57"/>
      <c r="H8" s="58"/>
      <c r="I8" s="58"/>
      <c r="J8" s="51"/>
      <c r="K8" s="57"/>
      <c r="L8" s="51"/>
    </row>
    <row r="9" s="40" customFormat="1" ht="24" customHeight="1" spans="1:12">
      <c r="A9" s="60">
        <v>20104</v>
      </c>
      <c r="B9" s="59" t="s">
        <v>348</v>
      </c>
      <c r="C9" s="55">
        <v>6014920</v>
      </c>
      <c r="D9" s="55"/>
      <c r="E9" s="55">
        <v>6014920</v>
      </c>
      <c r="F9" s="51"/>
      <c r="G9" s="57"/>
      <c r="H9" s="58"/>
      <c r="I9" s="58"/>
      <c r="J9" s="51"/>
      <c r="K9" s="57"/>
      <c r="L9" s="51"/>
    </row>
    <row r="10" s="40" customFormat="1" ht="24" customHeight="1" spans="1:12">
      <c r="A10" s="61">
        <v>2010401</v>
      </c>
      <c r="B10" s="59" t="s">
        <v>349</v>
      </c>
      <c r="C10" s="55">
        <v>3763196</v>
      </c>
      <c r="D10" s="55"/>
      <c r="E10" s="55">
        <v>3763196</v>
      </c>
      <c r="F10" s="51"/>
      <c r="G10" s="57"/>
      <c r="H10" s="58"/>
      <c r="I10" s="58"/>
      <c r="J10" s="51"/>
      <c r="K10" s="57"/>
      <c r="L10" s="51"/>
    </row>
    <row r="11" s="40" customFormat="1" ht="24" customHeight="1" spans="1:12">
      <c r="A11" s="61">
        <v>2010402</v>
      </c>
      <c r="B11" s="59" t="s">
        <v>350</v>
      </c>
      <c r="C11" s="55">
        <v>852000</v>
      </c>
      <c r="D11" s="55"/>
      <c r="E11" s="55">
        <v>852000</v>
      </c>
      <c r="F11" s="51"/>
      <c r="G11" s="57"/>
      <c r="H11" s="58"/>
      <c r="I11" s="58"/>
      <c r="J11" s="51"/>
      <c r="K11" s="57"/>
      <c r="L11" s="51"/>
    </row>
    <row r="12" s="40" customFormat="1" ht="24" customHeight="1" spans="1:12">
      <c r="A12" s="61">
        <v>2010450</v>
      </c>
      <c r="B12" s="59" t="s">
        <v>351</v>
      </c>
      <c r="C12" s="55">
        <v>1399724</v>
      </c>
      <c r="D12" s="55"/>
      <c r="E12" s="55">
        <v>1399724</v>
      </c>
      <c r="F12" s="51"/>
      <c r="G12" s="57"/>
      <c r="H12" s="58"/>
      <c r="I12" s="58"/>
      <c r="J12" s="51"/>
      <c r="K12" s="57"/>
      <c r="L12" s="51"/>
    </row>
    <row r="13" s="40" customFormat="1" ht="24" customHeight="1" spans="1:12">
      <c r="A13" s="59">
        <v>205</v>
      </c>
      <c r="B13" s="59" t="s">
        <v>352</v>
      </c>
      <c r="C13" s="62">
        <v>17890</v>
      </c>
      <c r="D13" s="62"/>
      <c r="E13" s="62">
        <v>17890</v>
      </c>
      <c r="F13" s="51"/>
      <c r="G13" s="57"/>
      <c r="H13" s="58"/>
      <c r="I13" s="58"/>
      <c r="J13" s="51"/>
      <c r="K13" s="57"/>
      <c r="L13" s="51"/>
    </row>
    <row r="14" s="40" customFormat="1" ht="24" customHeight="1" spans="1:12">
      <c r="A14" s="60" t="s">
        <v>353</v>
      </c>
      <c r="B14" s="59" t="s">
        <v>354</v>
      </c>
      <c r="C14" s="63">
        <v>17890</v>
      </c>
      <c r="D14" s="63"/>
      <c r="E14" s="63">
        <v>17890</v>
      </c>
      <c r="F14" s="51"/>
      <c r="G14" s="57"/>
      <c r="H14" s="58"/>
      <c r="I14" s="58"/>
      <c r="J14" s="51"/>
      <c r="K14" s="57"/>
      <c r="L14" s="51"/>
    </row>
    <row r="15" s="40" customFormat="1" ht="24" customHeight="1" spans="1:12">
      <c r="A15" s="61">
        <v>2050803</v>
      </c>
      <c r="B15" s="59" t="s">
        <v>355</v>
      </c>
      <c r="C15" s="64">
        <v>17890</v>
      </c>
      <c r="D15" s="64"/>
      <c r="E15" s="64">
        <v>17890</v>
      </c>
      <c r="F15" s="51"/>
      <c r="G15" s="57"/>
      <c r="H15" s="58"/>
      <c r="I15" s="58"/>
      <c r="J15" s="51"/>
      <c r="K15" s="57"/>
      <c r="L15" s="51"/>
    </row>
    <row r="16" s="40" customFormat="1" ht="24" customHeight="1" spans="1:12">
      <c r="A16" s="59">
        <v>208</v>
      </c>
      <c r="B16" s="59" t="s">
        <v>356</v>
      </c>
      <c r="C16" s="65">
        <v>1933632</v>
      </c>
      <c r="D16" s="65"/>
      <c r="E16" s="65">
        <v>1933632</v>
      </c>
      <c r="F16" s="51"/>
      <c r="G16" s="57"/>
      <c r="H16" s="58"/>
      <c r="I16" s="58"/>
      <c r="J16" s="51"/>
      <c r="K16" s="57"/>
      <c r="L16" s="51"/>
    </row>
    <row r="17" s="40" customFormat="1" ht="24" customHeight="1" spans="1:12">
      <c r="A17" s="60" t="s">
        <v>357</v>
      </c>
      <c r="B17" s="59" t="s">
        <v>358</v>
      </c>
      <c r="C17" s="65">
        <v>1933632</v>
      </c>
      <c r="D17" s="65"/>
      <c r="E17" s="65">
        <v>1933632</v>
      </c>
      <c r="F17" s="51"/>
      <c r="G17" s="57"/>
      <c r="H17" s="58"/>
      <c r="I17" s="58"/>
      <c r="J17" s="51"/>
      <c r="K17" s="57"/>
      <c r="L17" s="51"/>
    </row>
    <row r="18" s="40" customFormat="1" ht="24" customHeight="1" spans="1:12">
      <c r="A18" s="61">
        <v>2080501</v>
      </c>
      <c r="B18" s="59" t="s">
        <v>359</v>
      </c>
      <c r="C18" s="65">
        <v>113268</v>
      </c>
      <c r="D18" s="65"/>
      <c r="E18" s="65">
        <v>113268</v>
      </c>
      <c r="F18" s="51"/>
      <c r="G18" s="57"/>
      <c r="H18" s="58"/>
      <c r="I18" s="58"/>
      <c r="J18" s="51"/>
      <c r="K18" s="57"/>
      <c r="L18" s="51"/>
    </row>
    <row r="19" s="40" customFormat="1" ht="24" customHeight="1" spans="1:12">
      <c r="A19" s="61">
        <v>2080505</v>
      </c>
      <c r="B19" s="59" t="s">
        <v>360</v>
      </c>
      <c r="C19" s="65">
        <v>372843</v>
      </c>
      <c r="D19" s="65"/>
      <c r="E19" s="65">
        <v>372843</v>
      </c>
      <c r="F19" s="51"/>
      <c r="G19" s="57"/>
      <c r="H19" s="58"/>
      <c r="I19" s="58"/>
      <c r="J19" s="51"/>
      <c r="K19" s="57"/>
      <c r="L19" s="51"/>
    </row>
    <row r="20" s="40" customFormat="1" ht="24" customHeight="1" spans="1:12">
      <c r="A20" s="61">
        <v>2080506</v>
      </c>
      <c r="B20" s="59" t="s">
        <v>361</v>
      </c>
      <c r="C20" s="65">
        <v>186421</v>
      </c>
      <c r="D20" s="65"/>
      <c r="E20" s="65">
        <v>186421</v>
      </c>
      <c r="F20" s="51"/>
      <c r="G20" s="57"/>
      <c r="H20" s="58"/>
      <c r="I20" s="58"/>
      <c r="J20" s="51"/>
      <c r="K20" s="57"/>
      <c r="L20" s="51"/>
    </row>
    <row r="21" s="40" customFormat="1" ht="24" customHeight="1" spans="1:12">
      <c r="A21" s="61">
        <v>2080599</v>
      </c>
      <c r="B21" s="59" t="s">
        <v>362</v>
      </c>
      <c r="C21" s="65">
        <v>1261100</v>
      </c>
      <c r="D21" s="65"/>
      <c r="E21" s="65">
        <v>1261100</v>
      </c>
      <c r="F21" s="51"/>
      <c r="G21" s="57"/>
      <c r="H21" s="58"/>
      <c r="I21" s="58"/>
      <c r="J21" s="51"/>
      <c r="K21" s="57"/>
      <c r="L21" s="51"/>
    </row>
    <row r="22" s="40" customFormat="1" ht="24" customHeight="1" spans="1:12">
      <c r="A22" s="66">
        <v>210</v>
      </c>
      <c r="B22" s="59" t="s">
        <v>363</v>
      </c>
      <c r="C22" s="67">
        <v>199404</v>
      </c>
      <c r="D22" s="67"/>
      <c r="E22" s="67">
        <v>199404</v>
      </c>
      <c r="F22" s="51"/>
      <c r="G22" s="57"/>
      <c r="H22" s="58"/>
      <c r="I22" s="58"/>
      <c r="J22" s="51"/>
      <c r="K22" s="57"/>
      <c r="L22" s="51"/>
    </row>
    <row r="23" s="40" customFormat="1" ht="24" customHeight="1" spans="1:12">
      <c r="A23" s="68" t="s">
        <v>364</v>
      </c>
      <c r="B23" s="59" t="s">
        <v>365</v>
      </c>
      <c r="C23" s="67">
        <v>199404</v>
      </c>
      <c r="D23" s="67"/>
      <c r="E23" s="67">
        <v>199404</v>
      </c>
      <c r="F23" s="51"/>
      <c r="G23" s="57"/>
      <c r="H23" s="58"/>
      <c r="I23" s="58"/>
      <c r="J23" s="51"/>
      <c r="K23" s="57"/>
      <c r="L23" s="51"/>
    </row>
    <row r="24" s="40" customFormat="1" ht="24" customHeight="1" spans="1:12">
      <c r="A24" s="69">
        <v>2101101</v>
      </c>
      <c r="B24" s="59" t="s">
        <v>366</v>
      </c>
      <c r="C24" s="67">
        <v>140790</v>
      </c>
      <c r="D24" s="67"/>
      <c r="E24" s="67">
        <v>140790</v>
      </c>
      <c r="F24" s="51"/>
      <c r="G24" s="57"/>
      <c r="H24" s="58"/>
      <c r="I24" s="58"/>
      <c r="J24" s="51"/>
      <c r="K24" s="57"/>
      <c r="L24" s="51"/>
    </row>
    <row r="25" s="40" customFormat="1" ht="24" customHeight="1" spans="1:12">
      <c r="A25" s="69">
        <v>2101102</v>
      </c>
      <c r="B25" s="59" t="s">
        <v>367</v>
      </c>
      <c r="C25" s="67">
        <v>58614</v>
      </c>
      <c r="D25" s="67"/>
      <c r="E25" s="67">
        <v>58614</v>
      </c>
      <c r="F25" s="51"/>
      <c r="G25" s="57"/>
      <c r="H25" s="58"/>
      <c r="I25" s="58"/>
      <c r="J25" s="51"/>
      <c r="K25" s="57"/>
      <c r="L25" s="51"/>
    </row>
    <row r="26" s="40" customFormat="1" ht="24" customHeight="1" spans="1:12">
      <c r="A26" s="66">
        <v>221</v>
      </c>
      <c r="B26" s="59" t="s">
        <v>368</v>
      </c>
      <c r="C26" s="70">
        <v>281511</v>
      </c>
      <c r="D26" s="70"/>
      <c r="E26" s="70">
        <v>281511</v>
      </c>
      <c r="F26" s="51"/>
      <c r="G26" s="57"/>
      <c r="H26" s="58"/>
      <c r="I26" s="58"/>
      <c r="J26" s="51"/>
      <c r="K26" s="57"/>
      <c r="L26" s="51"/>
    </row>
    <row r="27" s="40" customFormat="1" ht="24" customHeight="1" spans="1:12">
      <c r="A27" s="68" t="s">
        <v>369</v>
      </c>
      <c r="B27" s="59" t="s">
        <v>370</v>
      </c>
      <c r="C27" s="71">
        <v>281511</v>
      </c>
      <c r="D27" s="71"/>
      <c r="E27" s="71">
        <v>281511</v>
      </c>
      <c r="F27" s="51"/>
      <c r="G27" s="57"/>
      <c r="H27" s="58"/>
      <c r="I27" s="58"/>
      <c r="J27" s="51"/>
      <c r="K27" s="57"/>
      <c r="L27" s="51"/>
    </row>
    <row r="28" s="40" customFormat="1" ht="24" customHeight="1" spans="1:12">
      <c r="A28" s="69">
        <v>2210201</v>
      </c>
      <c r="B28" s="59" t="s">
        <v>371</v>
      </c>
      <c r="C28" s="72">
        <v>281511</v>
      </c>
      <c r="D28" s="72"/>
      <c r="E28" s="72">
        <v>281511</v>
      </c>
      <c r="F28" s="51"/>
      <c r="G28" s="57"/>
      <c r="H28" s="58"/>
      <c r="I28" s="58"/>
      <c r="J28" s="51"/>
      <c r="K28" s="57"/>
      <c r="L28" s="51"/>
    </row>
    <row r="29" s="40" customFormat="1" ht="24" customHeight="1" spans="1:12">
      <c r="A29" s="73"/>
      <c r="B29" s="74"/>
      <c r="C29" s="75"/>
      <c r="D29" s="75"/>
      <c r="E29" s="57"/>
      <c r="F29" s="51"/>
      <c r="G29" s="57"/>
      <c r="H29" s="58"/>
      <c r="I29" s="58"/>
      <c r="J29" s="51"/>
      <c r="K29" s="57"/>
      <c r="L29" s="51"/>
    </row>
    <row r="30" ht="24" customHeight="1" spans="1:12">
      <c r="A30" s="83"/>
      <c r="B30" s="84"/>
      <c r="C30" s="85"/>
      <c r="D30" s="85"/>
      <c r="E30" s="86"/>
      <c r="F30" s="87"/>
      <c r="G30" s="86"/>
      <c r="H30" s="88"/>
      <c r="I30" s="88"/>
      <c r="J30" s="87"/>
      <c r="K30" s="86"/>
      <c r="L30" s="87"/>
    </row>
    <row r="31" ht="21" customHeight="1" spans="1:12">
      <c r="A31" s="42"/>
      <c r="B31" s="42"/>
      <c r="C31" s="42"/>
      <c r="D31" s="42"/>
      <c r="E31" s="42"/>
      <c r="F31" s="42"/>
      <c r="G31" s="42"/>
      <c r="H31" s="42"/>
      <c r="I31" s="42"/>
      <c r="J31" s="42"/>
      <c r="K31" s="42"/>
      <c r="L31" s="42"/>
    </row>
    <row r="32" ht="21" customHeight="1" spans="2:12">
      <c r="B32" s="42"/>
      <c r="C32" s="42"/>
      <c r="D32" s="42"/>
      <c r="E32" s="42"/>
      <c r="F32" s="42"/>
      <c r="G32" s="42"/>
      <c r="H32" s="42"/>
      <c r="I32" s="42"/>
      <c r="J32" s="42"/>
      <c r="K32" s="42"/>
      <c r="L32" s="42"/>
    </row>
    <row r="33" customHeight="1" spans="2:12">
      <c r="B33" s="42"/>
      <c r="C33" s="42"/>
      <c r="D33" s="42"/>
      <c r="E33" s="42"/>
      <c r="F33" s="42"/>
      <c r="G33" s="42"/>
      <c r="H33" s="42"/>
      <c r="I33" s="42"/>
      <c r="J33" s="42"/>
      <c r="K33" s="42"/>
      <c r="L33" s="42"/>
    </row>
    <row r="34" customHeight="1" spans="1:12">
      <c r="A34" s="42"/>
      <c r="B34" s="42"/>
      <c r="C34" s="42"/>
      <c r="D34" s="42"/>
      <c r="E34" s="42"/>
      <c r="F34" s="42"/>
      <c r="G34" s="42"/>
      <c r="H34" s="42"/>
      <c r="I34" s="42"/>
      <c r="J34" s="42"/>
      <c r="K34" s="42"/>
      <c r="L34" s="42"/>
    </row>
    <row r="35" customHeight="1" spans="2:12">
      <c r="B35" s="42"/>
      <c r="C35" s="42"/>
      <c r="D35" s="42"/>
      <c r="F35" s="42"/>
      <c r="G35" s="42"/>
      <c r="H35" s="42"/>
      <c r="I35" s="42"/>
      <c r="J35" s="42"/>
      <c r="K35" s="42"/>
      <c r="L35" s="42"/>
    </row>
    <row r="36" customHeight="1" spans="2:12">
      <c r="B36" s="42"/>
      <c r="C36" s="42"/>
      <c r="I36" s="42"/>
      <c r="J36" s="42"/>
      <c r="K36" s="42"/>
      <c r="L36" s="42"/>
    </row>
    <row r="37" customHeight="1" spans="2:11">
      <c r="B37" s="42"/>
      <c r="J37" s="42"/>
      <c r="K37" s="42"/>
    </row>
    <row r="38" customHeight="1" spans="2:12">
      <c r="B38" s="42"/>
      <c r="J38" s="42"/>
      <c r="K38" s="42"/>
      <c r="L38" s="42"/>
    </row>
    <row r="39" customHeight="1" spans="2:10">
      <c r="B39" s="42"/>
      <c r="E39" s="42"/>
      <c r="J39" s="42"/>
    </row>
    <row r="40" customHeight="1" spans="2:10">
      <c r="B40" s="42"/>
      <c r="I40" s="42"/>
      <c r="J40" s="42"/>
    </row>
    <row r="41" customHeight="1" spans="2:9">
      <c r="B41" s="42"/>
      <c r="I41" s="42"/>
    </row>
    <row r="42" customHeight="1" spans="2:11">
      <c r="B42" s="42"/>
      <c r="I42" s="42"/>
      <c r="K42" s="42"/>
    </row>
    <row r="43" customHeight="1" spans="2:2">
      <c r="B43" s="42"/>
    </row>
    <row r="44" customHeight="1" spans="2:6">
      <c r="B44" s="42"/>
      <c r="C44" s="42"/>
      <c r="F44" s="42"/>
    </row>
    <row r="45" customHeight="1" spans="2:2">
      <c r="B45" s="42"/>
    </row>
    <row r="46" customHeight="1" spans="2:4">
      <c r="B46" s="42"/>
      <c r="C46" s="42"/>
      <c r="D46" s="42"/>
    </row>
    <row r="47" customHeight="1" spans="2:11">
      <c r="B47" s="42"/>
      <c r="K47"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topLeftCell="A19" workbookViewId="0">
      <selection activeCell="F31" sqref="F31"/>
    </sheetView>
  </sheetViews>
  <sheetFormatPr defaultColWidth="6.875" defaultRowHeight="12.75" customHeight="1"/>
  <cols>
    <col min="1" max="1" width="17.125" style="40" customWidth="1"/>
    <col min="2" max="2" width="29" style="40" customWidth="1"/>
    <col min="3" max="6" width="18" style="40" customWidth="1"/>
    <col min="7" max="7" width="19.5" style="40" customWidth="1"/>
    <col min="8" max="8" width="21"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ht="20.1" customHeight="1" spans="1:2">
      <c r="A1" s="41" t="s">
        <v>515</v>
      </c>
      <c r="B1" s="42"/>
    </row>
    <row r="2" ht="44.25" customHeight="1" spans="1:8">
      <c r="A2" s="43" t="s">
        <v>516</v>
      </c>
      <c r="B2" s="43"/>
      <c r="C2" s="43"/>
      <c r="D2" s="43"/>
      <c r="E2" s="43"/>
      <c r="F2" s="43"/>
      <c r="G2" s="43"/>
      <c r="H2" s="43"/>
    </row>
    <row r="3" ht="20.1" customHeight="1" spans="1:8">
      <c r="A3" s="44"/>
      <c r="B3" s="45"/>
      <c r="C3" s="46"/>
      <c r="D3" s="46"/>
      <c r="E3" s="46"/>
      <c r="F3" s="46"/>
      <c r="G3" s="46"/>
      <c r="H3" s="47"/>
    </row>
    <row r="4" ht="25.5" customHeight="1" spans="1:8">
      <c r="A4" s="48"/>
      <c r="B4" s="49"/>
      <c r="C4" s="48"/>
      <c r="D4" s="48"/>
      <c r="E4" s="48"/>
      <c r="F4" s="48"/>
      <c r="G4" s="48"/>
      <c r="H4" s="50" t="s">
        <v>313</v>
      </c>
    </row>
    <row r="5" ht="29.25" customHeight="1" spans="1:8">
      <c r="A5" s="36" t="s">
        <v>340</v>
      </c>
      <c r="B5" s="36" t="s">
        <v>341</v>
      </c>
      <c r="C5" s="36" t="s">
        <v>318</v>
      </c>
      <c r="D5" s="51" t="s">
        <v>343</v>
      </c>
      <c r="E5" s="36" t="s">
        <v>344</v>
      </c>
      <c r="F5" s="36" t="s">
        <v>517</v>
      </c>
      <c r="G5" s="36" t="s">
        <v>518</v>
      </c>
      <c r="H5" s="36" t="s">
        <v>519</v>
      </c>
    </row>
    <row r="6" s="40" customFormat="1" ht="24" customHeight="1" spans="1:12">
      <c r="A6" s="52" t="s">
        <v>345</v>
      </c>
      <c r="B6" s="53" t="s">
        <v>346</v>
      </c>
      <c r="C6" s="54">
        <v>8447357</v>
      </c>
      <c r="D6" s="54">
        <v>7595357</v>
      </c>
      <c r="E6" s="55">
        <v>852000</v>
      </c>
      <c r="F6" s="56"/>
      <c r="G6" s="57"/>
      <c r="H6" s="58"/>
      <c r="I6" s="58"/>
      <c r="J6" s="51"/>
      <c r="K6" s="57"/>
      <c r="L6" s="51"/>
    </row>
    <row r="7" s="40" customFormat="1" ht="24" customHeight="1" spans="1:12">
      <c r="A7" s="59">
        <v>201</v>
      </c>
      <c r="B7" s="59" t="s">
        <v>347</v>
      </c>
      <c r="C7" s="55">
        <v>6014920</v>
      </c>
      <c r="D7" s="55">
        <v>6014920</v>
      </c>
      <c r="E7" s="55"/>
      <c r="F7" s="51"/>
      <c r="G7" s="57"/>
      <c r="H7" s="58"/>
      <c r="I7" s="58"/>
      <c r="J7" s="51"/>
      <c r="K7" s="57"/>
      <c r="L7" s="51"/>
    </row>
    <row r="8" s="40" customFormat="1" ht="24" customHeight="1" spans="1:12">
      <c r="A8" s="60">
        <v>20104</v>
      </c>
      <c r="B8" s="59" t="s">
        <v>348</v>
      </c>
      <c r="C8" s="55">
        <v>6014920</v>
      </c>
      <c r="D8" s="55">
        <v>6014920</v>
      </c>
      <c r="E8" s="55"/>
      <c r="F8" s="51"/>
      <c r="G8" s="57"/>
      <c r="H8" s="58"/>
      <c r="I8" s="58"/>
      <c r="J8" s="51"/>
      <c r="K8" s="57"/>
      <c r="L8" s="51"/>
    </row>
    <row r="9" s="40" customFormat="1" ht="24" customHeight="1" spans="1:12">
      <c r="A9" s="61">
        <v>2010401</v>
      </c>
      <c r="B9" s="59" t="s">
        <v>349</v>
      </c>
      <c r="C9" s="55">
        <v>3763196</v>
      </c>
      <c r="D9" s="55">
        <v>3763196</v>
      </c>
      <c r="E9" s="55"/>
      <c r="F9" s="51"/>
      <c r="G9" s="57"/>
      <c r="H9" s="58"/>
      <c r="I9" s="58"/>
      <c r="J9" s="51"/>
      <c r="K9" s="57"/>
      <c r="L9" s="51"/>
    </row>
    <row r="10" s="40" customFormat="1" ht="24" customHeight="1" spans="1:12">
      <c r="A10" s="61">
        <v>2010402</v>
      </c>
      <c r="B10" s="59" t="s">
        <v>350</v>
      </c>
      <c r="C10" s="55">
        <v>852000</v>
      </c>
      <c r="D10" s="55"/>
      <c r="E10" s="55">
        <v>852000</v>
      </c>
      <c r="F10" s="51"/>
      <c r="G10" s="57"/>
      <c r="H10" s="58"/>
      <c r="I10" s="58"/>
      <c r="J10" s="51"/>
      <c r="K10" s="57"/>
      <c r="L10" s="51"/>
    </row>
    <row r="11" s="40" customFormat="1" ht="24" customHeight="1" spans="1:12">
      <c r="A11" s="61">
        <v>2010450</v>
      </c>
      <c r="B11" s="59" t="s">
        <v>351</v>
      </c>
      <c r="C11" s="55">
        <v>1399724</v>
      </c>
      <c r="D11" s="55">
        <v>1399724</v>
      </c>
      <c r="E11" s="55"/>
      <c r="F11" s="51"/>
      <c r="G11" s="57"/>
      <c r="H11" s="58"/>
      <c r="I11" s="58"/>
      <c r="J11" s="51"/>
      <c r="K11" s="57"/>
      <c r="L11" s="51"/>
    </row>
    <row r="12" s="40" customFormat="1" ht="24" customHeight="1" spans="1:12">
      <c r="A12" s="59">
        <v>205</v>
      </c>
      <c r="B12" s="59" t="s">
        <v>352</v>
      </c>
      <c r="C12" s="62">
        <v>17890</v>
      </c>
      <c r="D12" s="62">
        <v>17890</v>
      </c>
      <c r="E12" s="62"/>
      <c r="F12" s="51"/>
      <c r="G12" s="57"/>
      <c r="H12" s="58"/>
      <c r="I12" s="58"/>
      <c r="J12" s="51"/>
      <c r="K12" s="57"/>
      <c r="L12" s="51"/>
    </row>
    <row r="13" s="40" customFormat="1" ht="24" customHeight="1" spans="1:12">
      <c r="A13" s="60" t="s">
        <v>353</v>
      </c>
      <c r="B13" s="59" t="s">
        <v>354</v>
      </c>
      <c r="C13" s="63">
        <v>17890</v>
      </c>
      <c r="D13" s="63">
        <v>17890</v>
      </c>
      <c r="E13" s="63"/>
      <c r="F13" s="51"/>
      <c r="G13" s="57"/>
      <c r="H13" s="58"/>
      <c r="I13" s="58"/>
      <c r="J13" s="51"/>
      <c r="K13" s="57"/>
      <c r="L13" s="51"/>
    </row>
    <row r="14" s="40" customFormat="1" ht="24" customHeight="1" spans="1:12">
      <c r="A14" s="61">
        <v>2050803</v>
      </c>
      <c r="B14" s="59" t="s">
        <v>355</v>
      </c>
      <c r="C14" s="64">
        <v>17890</v>
      </c>
      <c r="D14" s="64">
        <v>17890</v>
      </c>
      <c r="E14" s="64"/>
      <c r="F14" s="51"/>
      <c r="G14" s="57"/>
      <c r="H14" s="58"/>
      <c r="I14" s="58"/>
      <c r="J14" s="51"/>
      <c r="K14" s="57"/>
      <c r="L14" s="51"/>
    </row>
    <row r="15" s="40" customFormat="1" ht="24" customHeight="1" spans="1:12">
      <c r="A15" s="59">
        <v>208</v>
      </c>
      <c r="B15" s="59" t="s">
        <v>356</v>
      </c>
      <c r="C15" s="65">
        <v>1933632</v>
      </c>
      <c r="D15" s="65">
        <v>1933632</v>
      </c>
      <c r="E15" s="65"/>
      <c r="F15" s="51"/>
      <c r="G15" s="57"/>
      <c r="H15" s="58"/>
      <c r="I15" s="58"/>
      <c r="J15" s="51"/>
      <c r="K15" s="57"/>
      <c r="L15" s="51"/>
    </row>
    <row r="16" s="40" customFormat="1" ht="24" customHeight="1" spans="1:12">
      <c r="A16" s="60" t="s">
        <v>357</v>
      </c>
      <c r="B16" s="59" t="s">
        <v>358</v>
      </c>
      <c r="C16" s="65">
        <v>1933632</v>
      </c>
      <c r="D16" s="65">
        <v>1933632</v>
      </c>
      <c r="E16" s="65"/>
      <c r="F16" s="51"/>
      <c r="G16" s="57"/>
      <c r="H16" s="58"/>
      <c r="I16" s="58"/>
      <c r="J16" s="51"/>
      <c r="K16" s="57"/>
      <c r="L16" s="51"/>
    </row>
    <row r="17" s="40" customFormat="1" ht="24" customHeight="1" spans="1:12">
      <c r="A17" s="61">
        <v>2080501</v>
      </c>
      <c r="B17" s="59" t="s">
        <v>359</v>
      </c>
      <c r="C17" s="65">
        <v>113268</v>
      </c>
      <c r="D17" s="65">
        <v>113268</v>
      </c>
      <c r="E17" s="65"/>
      <c r="F17" s="51"/>
      <c r="G17" s="57"/>
      <c r="H17" s="58"/>
      <c r="I17" s="58"/>
      <c r="J17" s="51"/>
      <c r="K17" s="57"/>
      <c r="L17" s="51"/>
    </row>
    <row r="18" s="40" customFormat="1" ht="24" customHeight="1" spans="1:12">
      <c r="A18" s="61">
        <v>2080505</v>
      </c>
      <c r="B18" s="59" t="s">
        <v>360</v>
      </c>
      <c r="C18" s="65">
        <v>372843</v>
      </c>
      <c r="D18" s="65">
        <v>372843</v>
      </c>
      <c r="E18" s="65"/>
      <c r="F18" s="51"/>
      <c r="G18" s="57"/>
      <c r="H18" s="58"/>
      <c r="I18" s="58"/>
      <c r="J18" s="51"/>
      <c r="K18" s="57"/>
      <c r="L18" s="51"/>
    </row>
    <row r="19" s="40" customFormat="1" ht="24" customHeight="1" spans="1:12">
      <c r="A19" s="61">
        <v>2080506</v>
      </c>
      <c r="B19" s="59" t="s">
        <v>361</v>
      </c>
      <c r="C19" s="65">
        <v>186421</v>
      </c>
      <c r="D19" s="65">
        <v>186421</v>
      </c>
      <c r="E19" s="65"/>
      <c r="F19" s="51"/>
      <c r="G19" s="57"/>
      <c r="H19" s="58"/>
      <c r="I19" s="58"/>
      <c r="J19" s="51"/>
      <c r="K19" s="57"/>
      <c r="L19" s="51"/>
    </row>
    <row r="20" s="40" customFormat="1" ht="24" customHeight="1" spans="1:12">
      <c r="A20" s="61">
        <v>2080599</v>
      </c>
      <c r="B20" s="59" t="s">
        <v>362</v>
      </c>
      <c r="C20" s="65">
        <v>1261100</v>
      </c>
      <c r="D20" s="65">
        <v>1261100</v>
      </c>
      <c r="E20" s="65"/>
      <c r="F20" s="51"/>
      <c r="G20" s="57"/>
      <c r="H20" s="58"/>
      <c r="I20" s="58"/>
      <c r="J20" s="51"/>
      <c r="K20" s="57"/>
      <c r="L20" s="51"/>
    </row>
    <row r="21" s="40" customFormat="1" ht="24" customHeight="1" spans="1:12">
      <c r="A21" s="66">
        <v>210</v>
      </c>
      <c r="B21" s="59" t="s">
        <v>363</v>
      </c>
      <c r="C21" s="67">
        <v>199404</v>
      </c>
      <c r="D21" s="67">
        <v>199404</v>
      </c>
      <c r="E21" s="67"/>
      <c r="F21" s="51"/>
      <c r="G21" s="57"/>
      <c r="H21" s="58"/>
      <c r="I21" s="58"/>
      <c r="J21" s="51"/>
      <c r="K21" s="57"/>
      <c r="L21" s="51"/>
    </row>
    <row r="22" s="40" customFormat="1" ht="24" customHeight="1" spans="1:12">
      <c r="A22" s="68" t="s">
        <v>364</v>
      </c>
      <c r="B22" s="59" t="s">
        <v>365</v>
      </c>
      <c r="C22" s="67">
        <v>199404</v>
      </c>
      <c r="D22" s="67">
        <v>199404</v>
      </c>
      <c r="E22" s="67"/>
      <c r="F22" s="51"/>
      <c r="G22" s="57"/>
      <c r="H22" s="58"/>
      <c r="I22" s="58"/>
      <c r="J22" s="51"/>
      <c r="K22" s="57"/>
      <c r="L22" s="51"/>
    </row>
    <row r="23" s="40" customFormat="1" ht="24" customHeight="1" spans="1:12">
      <c r="A23" s="69">
        <v>2101101</v>
      </c>
      <c r="B23" s="59" t="s">
        <v>366</v>
      </c>
      <c r="C23" s="67">
        <v>140790</v>
      </c>
      <c r="D23" s="67">
        <v>140790</v>
      </c>
      <c r="E23" s="67"/>
      <c r="F23" s="51"/>
      <c r="G23" s="57"/>
      <c r="H23" s="58"/>
      <c r="I23" s="58"/>
      <c r="J23" s="51"/>
      <c r="K23" s="57"/>
      <c r="L23" s="51"/>
    </row>
    <row r="24" s="40" customFormat="1" ht="24" customHeight="1" spans="1:12">
      <c r="A24" s="69">
        <v>2101102</v>
      </c>
      <c r="B24" s="59" t="s">
        <v>367</v>
      </c>
      <c r="C24" s="67">
        <v>58614</v>
      </c>
      <c r="D24" s="67">
        <v>58614</v>
      </c>
      <c r="E24" s="67"/>
      <c r="F24" s="51"/>
      <c r="G24" s="57"/>
      <c r="H24" s="58"/>
      <c r="I24" s="58"/>
      <c r="J24" s="51"/>
      <c r="K24" s="57"/>
      <c r="L24" s="51"/>
    </row>
    <row r="25" s="40" customFormat="1" ht="24" customHeight="1" spans="1:12">
      <c r="A25" s="66">
        <v>221</v>
      </c>
      <c r="B25" s="59" t="s">
        <v>368</v>
      </c>
      <c r="C25" s="70">
        <v>281511</v>
      </c>
      <c r="D25" s="70">
        <v>281511</v>
      </c>
      <c r="E25" s="70"/>
      <c r="F25" s="51"/>
      <c r="G25" s="57"/>
      <c r="H25" s="58"/>
      <c r="I25" s="58"/>
      <c r="J25" s="51"/>
      <c r="K25" s="57"/>
      <c r="L25" s="51"/>
    </row>
    <row r="26" s="40" customFormat="1" ht="24" customHeight="1" spans="1:12">
      <c r="A26" s="68" t="s">
        <v>369</v>
      </c>
      <c r="B26" s="59" t="s">
        <v>370</v>
      </c>
      <c r="C26" s="71">
        <v>281511</v>
      </c>
      <c r="D26" s="71">
        <v>281511</v>
      </c>
      <c r="E26" s="71"/>
      <c r="F26" s="51"/>
      <c r="G26" s="57"/>
      <c r="H26" s="58"/>
      <c r="I26" s="58"/>
      <c r="J26" s="51"/>
      <c r="K26" s="57"/>
      <c r="L26" s="51"/>
    </row>
    <row r="27" s="40" customFormat="1" ht="24" customHeight="1" spans="1:12">
      <c r="A27" s="69">
        <v>2210201</v>
      </c>
      <c r="B27" s="59" t="s">
        <v>371</v>
      </c>
      <c r="C27" s="72">
        <v>281511</v>
      </c>
      <c r="D27" s="72">
        <v>281511</v>
      </c>
      <c r="E27" s="72"/>
      <c r="F27" s="51"/>
      <c r="G27" s="57"/>
      <c r="H27" s="58"/>
      <c r="I27" s="58"/>
      <c r="J27" s="51"/>
      <c r="K27" s="57"/>
      <c r="L27" s="51"/>
    </row>
    <row r="28" s="40" customFormat="1" ht="24" customHeight="1" spans="1:12">
      <c r="A28" s="73"/>
      <c r="B28" s="74"/>
      <c r="C28" s="75"/>
      <c r="D28" s="75"/>
      <c r="E28" s="57"/>
      <c r="F28" s="51"/>
      <c r="G28" s="57"/>
      <c r="H28" s="58"/>
      <c r="I28" s="58"/>
      <c r="J28" s="51"/>
      <c r="K28" s="57"/>
      <c r="L28" s="51"/>
    </row>
    <row r="29" customHeight="1" spans="2:2">
      <c r="B29" s="42"/>
    </row>
    <row r="30" customHeight="1" spans="3:7">
      <c r="C30" s="42"/>
      <c r="G30" s="42"/>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10" workbookViewId="0">
      <selection activeCell="C27" sqref="C2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520</v>
      </c>
      <c r="B1" s="33"/>
      <c r="C1" s="33"/>
      <c r="D1" s="33"/>
      <c r="E1" s="33"/>
      <c r="F1" s="33"/>
    </row>
    <row r="2" ht="40.5" customHeight="1" spans="1:11">
      <c r="A2" s="34" t="s">
        <v>521</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507</v>
      </c>
      <c r="D4" s="36" t="s">
        <v>497</v>
      </c>
      <c r="E4" s="36" t="s">
        <v>498</v>
      </c>
      <c r="F4" s="36" t="s">
        <v>499</v>
      </c>
      <c r="G4" s="36" t="s">
        <v>500</v>
      </c>
      <c r="H4" s="36"/>
      <c r="I4" s="36" t="s">
        <v>501</v>
      </c>
      <c r="J4" s="36" t="s">
        <v>502</v>
      </c>
      <c r="K4" s="36" t="s">
        <v>505</v>
      </c>
    </row>
    <row r="5" s="31" customFormat="1" ht="57" customHeight="1" spans="1:11">
      <c r="A5" s="35"/>
      <c r="B5" s="36"/>
      <c r="C5" s="36"/>
      <c r="D5" s="36"/>
      <c r="E5" s="36"/>
      <c r="F5" s="36"/>
      <c r="G5" s="36" t="s">
        <v>513</v>
      </c>
      <c r="H5" s="36" t="s">
        <v>522</v>
      </c>
      <c r="I5" s="36"/>
      <c r="J5" s="36"/>
      <c r="K5" s="36"/>
    </row>
    <row r="6" ht="30" customHeight="1" spans="1:11">
      <c r="A6" s="37" t="s">
        <v>318</v>
      </c>
      <c r="B6" s="38"/>
      <c r="C6" s="38"/>
      <c r="D6" s="38"/>
      <c r="E6" s="38"/>
      <c r="F6" s="38"/>
      <c r="G6" s="38"/>
      <c r="H6" s="38"/>
      <c r="I6" s="38"/>
      <c r="J6" s="38"/>
      <c r="K6" s="38"/>
    </row>
    <row r="7" ht="48" customHeight="1" spans="1:11">
      <c r="A7" s="39" t="s">
        <v>523</v>
      </c>
      <c r="B7" s="38"/>
      <c r="C7" s="38"/>
      <c r="D7" s="38"/>
      <c r="E7" s="38"/>
      <c r="F7" s="38"/>
      <c r="G7" s="38"/>
      <c r="H7" s="38"/>
      <c r="I7" s="38"/>
      <c r="J7" s="38"/>
      <c r="K7" s="38"/>
    </row>
    <row r="8" ht="48" customHeight="1" spans="1:11">
      <c r="A8" s="39" t="s">
        <v>524</v>
      </c>
      <c r="B8" s="38"/>
      <c r="C8" s="38"/>
      <c r="D8" s="38"/>
      <c r="E8" s="38"/>
      <c r="F8" s="38"/>
      <c r="G8" s="38"/>
      <c r="H8" s="38"/>
      <c r="I8" s="38"/>
      <c r="J8" s="38"/>
      <c r="K8" s="38"/>
    </row>
    <row r="9" ht="49.5" customHeight="1" spans="1:11">
      <c r="A9" s="39" t="s">
        <v>525</v>
      </c>
      <c r="B9" s="38"/>
      <c r="C9" s="38"/>
      <c r="D9" s="38"/>
      <c r="E9" s="38"/>
      <c r="F9" s="38"/>
      <c r="G9" s="38"/>
      <c r="H9" s="38"/>
      <c r="I9" s="38"/>
      <c r="J9" s="38"/>
      <c r="K9" s="38"/>
    </row>
    <row r="10" spans="2:2">
      <c r="B10" t="s">
        <v>526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10" workbookViewId="0">
      <selection activeCell="D29" sqref="D29"/>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s="18" customFormat="1" ht="23.25" customHeight="1" spans="1:1">
      <c r="A1" s="18" t="s">
        <v>527</v>
      </c>
    </row>
    <row r="2" ht="21" customHeight="1" spans="1:6">
      <c r="A2" s="19" t="s">
        <v>528</v>
      </c>
      <c r="B2" s="19" t="s">
        <v>528</v>
      </c>
      <c r="C2" s="19" t="s">
        <v>528</v>
      </c>
      <c r="D2" s="19" t="s">
        <v>528</v>
      </c>
      <c r="E2" s="19" t="s">
        <v>528</v>
      </c>
      <c r="F2" s="19" t="s">
        <v>528</v>
      </c>
    </row>
    <row r="3" ht="47.25" customHeight="1" spans="1:6">
      <c r="A3" s="20" t="s">
        <v>529</v>
      </c>
      <c r="B3" s="21" t="s">
        <v>530</v>
      </c>
      <c r="C3" s="21" t="s">
        <v>345</v>
      </c>
      <c r="D3" s="21" t="s">
        <v>345</v>
      </c>
      <c r="E3" s="20" t="s">
        <v>531</v>
      </c>
      <c r="F3" s="21" t="s">
        <v>532</v>
      </c>
    </row>
    <row r="4" ht="19.5" customHeight="1" spans="1:6">
      <c r="A4" s="20" t="s">
        <v>533</v>
      </c>
      <c r="B4" s="22" t="s">
        <v>534</v>
      </c>
      <c r="C4" s="22" t="s">
        <v>345</v>
      </c>
      <c r="D4" s="22" t="s">
        <v>345</v>
      </c>
      <c r="E4" s="22" t="s">
        <v>345</v>
      </c>
      <c r="F4" s="22" t="s">
        <v>345</v>
      </c>
    </row>
    <row r="5" ht="36" customHeight="1" spans="1:6">
      <c r="A5" s="20" t="s">
        <v>535</v>
      </c>
      <c r="B5" s="20" t="s">
        <v>536</v>
      </c>
      <c r="C5" s="20" t="s">
        <v>537</v>
      </c>
      <c r="D5" s="20" t="s">
        <v>538</v>
      </c>
      <c r="E5" s="20" t="s">
        <v>539</v>
      </c>
      <c r="F5" s="20" t="s">
        <v>540</v>
      </c>
    </row>
    <row r="6" ht="36" customHeight="1" spans="1:6">
      <c r="A6" s="20" t="s">
        <v>535</v>
      </c>
      <c r="B6" s="21" t="s">
        <v>541</v>
      </c>
      <c r="C6" s="21" t="s">
        <v>542</v>
      </c>
      <c r="D6" s="21" t="s">
        <v>543</v>
      </c>
      <c r="E6" s="21" t="s">
        <v>544</v>
      </c>
      <c r="F6" s="21" t="s">
        <v>545</v>
      </c>
    </row>
    <row r="7" ht="73.5" customHeight="1" spans="1:6">
      <c r="A7" s="20" t="s">
        <v>535</v>
      </c>
      <c r="B7" s="21" t="s">
        <v>546</v>
      </c>
      <c r="C7" s="21" t="s">
        <v>542</v>
      </c>
      <c r="D7" s="21" t="s">
        <v>543</v>
      </c>
      <c r="E7" s="21" t="s">
        <v>547</v>
      </c>
      <c r="F7" s="21" t="s">
        <v>548</v>
      </c>
    </row>
    <row r="8" ht="26.25" customHeight="1" spans="1:6">
      <c r="A8" s="20" t="s">
        <v>535</v>
      </c>
      <c r="B8" s="21" t="s">
        <v>549</v>
      </c>
      <c r="C8" s="21" t="s">
        <v>542</v>
      </c>
      <c r="D8" s="21" t="s">
        <v>550</v>
      </c>
      <c r="E8" s="21" t="s">
        <v>544</v>
      </c>
      <c r="F8" s="21" t="s">
        <v>551</v>
      </c>
    </row>
    <row r="9" ht="26.25" customHeight="1" spans="1:6">
      <c r="A9" s="20" t="s">
        <v>535</v>
      </c>
      <c r="B9" s="21" t="s">
        <v>552</v>
      </c>
      <c r="C9" s="21" t="s">
        <v>542</v>
      </c>
      <c r="D9" s="21" t="s">
        <v>550</v>
      </c>
      <c r="E9" s="21" t="s">
        <v>547</v>
      </c>
      <c r="F9" s="21" t="s">
        <v>553</v>
      </c>
    </row>
    <row r="10" ht="26.25" customHeight="1" spans="1:6">
      <c r="A10" s="20" t="s">
        <v>535</v>
      </c>
      <c r="B10" s="21" t="s">
        <v>554</v>
      </c>
      <c r="C10" s="21" t="s">
        <v>542</v>
      </c>
      <c r="D10" s="21" t="s">
        <v>555</v>
      </c>
      <c r="E10" s="21" t="s">
        <v>547</v>
      </c>
      <c r="F10" s="21" t="s">
        <v>556</v>
      </c>
    </row>
    <row r="11" ht="26.25" customHeight="1" spans="1:6">
      <c r="A11" s="20" t="s">
        <v>535</v>
      </c>
      <c r="B11" s="21" t="s">
        <v>345</v>
      </c>
      <c r="C11" s="21" t="s">
        <v>345</v>
      </c>
      <c r="D11" s="21" t="s">
        <v>345</v>
      </c>
      <c r="E11" s="21" t="s">
        <v>345</v>
      </c>
      <c r="F11" s="21" t="s">
        <v>345</v>
      </c>
    </row>
    <row r="12" ht="26.25" customHeight="1" spans="1:6">
      <c r="A12" s="20" t="s">
        <v>535</v>
      </c>
      <c r="B12" s="21" t="s">
        <v>345</v>
      </c>
      <c r="C12" s="21" t="s">
        <v>345</v>
      </c>
      <c r="D12" s="21" t="s">
        <v>345</v>
      </c>
      <c r="E12" s="21" t="s">
        <v>345</v>
      </c>
      <c r="F12" s="21" t="s">
        <v>345</v>
      </c>
    </row>
    <row r="13" ht="26.25" customHeight="1" spans="1:6">
      <c r="A13" s="20" t="s">
        <v>535</v>
      </c>
      <c r="B13" s="21" t="s">
        <v>345</v>
      </c>
      <c r="C13" s="21" t="s">
        <v>345</v>
      </c>
      <c r="D13" s="21" t="s">
        <v>345</v>
      </c>
      <c r="E13" s="21" t="s">
        <v>345</v>
      </c>
      <c r="F13" s="21" t="s">
        <v>345</v>
      </c>
    </row>
    <row r="14" ht="26.25" customHeight="1" spans="1:6">
      <c r="A14" s="20" t="s">
        <v>535</v>
      </c>
      <c r="B14" s="21" t="s">
        <v>345</v>
      </c>
      <c r="C14" s="21" t="s">
        <v>345</v>
      </c>
      <c r="D14" s="21" t="s">
        <v>345</v>
      </c>
      <c r="E14" s="21" t="s">
        <v>345</v>
      </c>
      <c r="F14" s="21" t="s">
        <v>345</v>
      </c>
    </row>
    <row r="15" ht="26.25" customHeight="1" spans="1:6">
      <c r="A15" s="20" t="s">
        <v>535</v>
      </c>
      <c r="B15" s="21" t="s">
        <v>345</v>
      </c>
      <c r="C15" s="21" t="s">
        <v>345</v>
      </c>
      <c r="D15" s="21" t="s">
        <v>345</v>
      </c>
      <c r="E15" s="21" t="s">
        <v>345</v>
      </c>
      <c r="F15" s="21" t="s">
        <v>345</v>
      </c>
    </row>
    <row r="16" ht="26.25" customHeight="1" spans="1:6">
      <c r="A16" s="23"/>
      <c r="B16" s="24"/>
      <c r="C16" s="25"/>
      <c r="D16" s="25"/>
      <c r="E16" s="25"/>
      <c r="F16" s="25"/>
    </row>
    <row r="17" ht="26.25" customHeight="1" spans="1:6">
      <c r="A17" s="19" t="s">
        <v>528</v>
      </c>
      <c r="B17" s="19" t="s">
        <v>528</v>
      </c>
      <c r="C17" s="19" t="s">
        <v>528</v>
      </c>
      <c r="D17" s="19" t="s">
        <v>528</v>
      </c>
      <c r="E17" s="19" t="s">
        <v>528</v>
      </c>
      <c r="F17" s="19" t="s">
        <v>528</v>
      </c>
    </row>
    <row r="18" spans="1:6">
      <c r="A18" s="20" t="s">
        <v>529</v>
      </c>
      <c r="B18" s="21" t="s">
        <v>557</v>
      </c>
      <c r="C18" s="21" t="s">
        <v>345</v>
      </c>
      <c r="D18" s="21" t="s">
        <v>345</v>
      </c>
      <c r="E18" s="20" t="s">
        <v>531</v>
      </c>
      <c r="F18" s="21" t="s">
        <v>558</v>
      </c>
    </row>
    <row r="19" spans="1:6">
      <c r="A19" s="20" t="s">
        <v>533</v>
      </c>
      <c r="B19" s="22" t="s">
        <v>534</v>
      </c>
      <c r="C19" s="22" t="s">
        <v>345</v>
      </c>
      <c r="D19" s="22" t="s">
        <v>345</v>
      </c>
      <c r="E19" s="22" t="s">
        <v>345</v>
      </c>
      <c r="F19" s="22" t="s">
        <v>345</v>
      </c>
    </row>
    <row r="20" spans="1:6">
      <c r="A20" s="20" t="s">
        <v>535</v>
      </c>
      <c r="B20" s="20" t="s">
        <v>536</v>
      </c>
      <c r="C20" s="20" t="s">
        <v>537</v>
      </c>
      <c r="D20" s="20" t="s">
        <v>538</v>
      </c>
      <c r="E20" s="20" t="s">
        <v>539</v>
      </c>
      <c r="F20" s="20" t="s">
        <v>540</v>
      </c>
    </row>
    <row r="21" spans="1:6">
      <c r="A21" s="20" t="s">
        <v>535</v>
      </c>
      <c r="B21" s="21" t="s">
        <v>541</v>
      </c>
      <c r="C21" s="21" t="s">
        <v>542</v>
      </c>
      <c r="D21" s="21" t="s">
        <v>543</v>
      </c>
      <c r="E21" s="21" t="s">
        <v>544</v>
      </c>
      <c r="F21" s="21" t="s">
        <v>545</v>
      </c>
    </row>
    <row r="22" spans="1:6">
      <c r="A22" s="20" t="s">
        <v>535</v>
      </c>
      <c r="B22" s="21" t="s">
        <v>546</v>
      </c>
      <c r="C22" s="21" t="s">
        <v>542</v>
      </c>
      <c r="D22" s="21" t="s">
        <v>543</v>
      </c>
      <c r="E22" s="21" t="s">
        <v>547</v>
      </c>
      <c r="F22" s="21" t="s">
        <v>548</v>
      </c>
    </row>
    <row r="23" spans="1:6">
      <c r="A23" s="20" t="s">
        <v>535</v>
      </c>
      <c r="B23" s="21" t="s">
        <v>549</v>
      </c>
      <c r="C23" s="21" t="s">
        <v>542</v>
      </c>
      <c r="D23" s="21" t="s">
        <v>550</v>
      </c>
      <c r="E23" s="21" t="s">
        <v>544</v>
      </c>
      <c r="F23" s="21" t="s">
        <v>551</v>
      </c>
    </row>
    <row r="24" spans="1:6">
      <c r="A24" s="20" t="s">
        <v>535</v>
      </c>
      <c r="B24" s="21" t="s">
        <v>552</v>
      </c>
      <c r="C24" s="21" t="s">
        <v>542</v>
      </c>
      <c r="D24" s="21" t="s">
        <v>550</v>
      </c>
      <c r="E24" s="21" t="s">
        <v>547</v>
      </c>
      <c r="F24" s="21" t="s">
        <v>553</v>
      </c>
    </row>
    <row r="25" spans="1:6">
      <c r="A25" s="20" t="s">
        <v>535</v>
      </c>
      <c r="B25" s="21" t="s">
        <v>554</v>
      </c>
      <c r="C25" s="21" t="s">
        <v>542</v>
      </c>
      <c r="D25" s="21" t="s">
        <v>555</v>
      </c>
      <c r="E25" s="21" t="s">
        <v>547</v>
      </c>
      <c r="F25" s="21" t="s">
        <v>556</v>
      </c>
    </row>
    <row r="26" spans="1:6">
      <c r="A26" s="20" t="s">
        <v>535</v>
      </c>
      <c r="B26" s="21" t="s">
        <v>345</v>
      </c>
      <c r="C26" s="21" t="s">
        <v>345</v>
      </c>
      <c r="D26" s="21" t="s">
        <v>345</v>
      </c>
      <c r="E26" s="21" t="s">
        <v>345</v>
      </c>
      <c r="F26" s="21" t="s">
        <v>345</v>
      </c>
    </row>
    <row r="27" spans="1:6">
      <c r="A27" s="20" t="s">
        <v>535</v>
      </c>
      <c r="B27" s="21" t="s">
        <v>345</v>
      </c>
      <c r="C27" s="21" t="s">
        <v>345</v>
      </c>
      <c r="D27" s="21" t="s">
        <v>345</v>
      </c>
      <c r="E27" s="21" t="s">
        <v>345</v>
      </c>
      <c r="F27" s="21" t="s">
        <v>345</v>
      </c>
    </row>
    <row r="28" spans="1:6">
      <c r="A28" s="20" t="s">
        <v>535</v>
      </c>
      <c r="B28" s="21" t="s">
        <v>345</v>
      </c>
      <c r="C28" s="21" t="s">
        <v>345</v>
      </c>
      <c r="D28" s="21" t="s">
        <v>345</v>
      </c>
      <c r="E28" s="21" t="s">
        <v>345</v>
      </c>
      <c r="F28" s="21" t="s">
        <v>345</v>
      </c>
    </row>
    <row r="29" spans="1:6">
      <c r="A29" s="20" t="s">
        <v>535</v>
      </c>
      <c r="B29" s="21" t="s">
        <v>345</v>
      </c>
      <c r="C29" s="21" t="s">
        <v>345</v>
      </c>
      <c r="D29" s="21" t="s">
        <v>345</v>
      </c>
      <c r="E29" s="21" t="s">
        <v>345</v>
      </c>
      <c r="F29" s="21" t="s">
        <v>345</v>
      </c>
    </row>
    <row r="30" spans="1:6">
      <c r="A30" s="20" t="s">
        <v>535</v>
      </c>
      <c r="B30" s="21" t="s">
        <v>345</v>
      </c>
      <c r="C30" s="21" t="s">
        <v>345</v>
      </c>
      <c r="D30" s="21" t="s">
        <v>345</v>
      </c>
      <c r="E30" s="21" t="s">
        <v>345</v>
      </c>
      <c r="F30" s="21" t="s">
        <v>345</v>
      </c>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1:6">
      <c r="A35" s="26"/>
      <c r="B35" s="27"/>
      <c r="C35" s="28"/>
      <c r="D35" s="28"/>
      <c r="E35" s="28"/>
      <c r="F35" s="27"/>
    </row>
    <row r="36" spans="1:6">
      <c r="A36" s="26"/>
      <c r="B36" s="27"/>
      <c r="C36" s="28"/>
      <c r="D36" s="28"/>
      <c r="E36" s="28"/>
      <c r="F36" s="27"/>
    </row>
    <row r="37" spans="2:6">
      <c r="B37" s="29"/>
      <c r="C37" s="30"/>
      <c r="D37" s="30"/>
      <c r="E37" s="30"/>
      <c r="F37" s="29"/>
    </row>
    <row r="38" spans="2:6">
      <c r="B38" s="29"/>
      <c r="C38" s="30"/>
      <c r="D38" s="30"/>
      <c r="E38" s="30"/>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row r="56" spans="2:6">
      <c r="B56" s="29"/>
      <c r="C56" s="29"/>
      <c r="D56" s="29"/>
      <c r="E56" s="29"/>
      <c r="F56" s="29"/>
    </row>
    <row r="57" spans="2:6">
      <c r="B57" s="29"/>
      <c r="C57" s="29"/>
      <c r="D57" s="29"/>
      <c r="E57" s="29"/>
      <c r="F57" s="29"/>
    </row>
  </sheetData>
  <mergeCells count="8">
    <mergeCell ref="A2:F2"/>
    <mergeCell ref="B3:D3"/>
    <mergeCell ref="B4:F4"/>
    <mergeCell ref="A17:F17"/>
    <mergeCell ref="B18:D18"/>
    <mergeCell ref="B19:F19"/>
    <mergeCell ref="A5:A15"/>
    <mergeCell ref="A20:A30"/>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5" workbookViewId="0">
      <selection activeCell="F50" sqref="F50"/>
    </sheetView>
  </sheetViews>
  <sheetFormatPr defaultColWidth="9" defaultRowHeight="13.5" outlineLevelCol="7"/>
  <cols>
    <col min="1" max="1" width="13.375" style="1" customWidth="1"/>
    <col min="2" max="2" width="22.75" style="1" customWidth="1"/>
    <col min="3" max="7" width="13" style="1" customWidth="1"/>
    <col min="8" max="16384" width="9" style="1"/>
  </cols>
  <sheetData>
    <row r="1" ht="30.75" customHeight="1" spans="1:1">
      <c r="A1" s="1" t="s">
        <v>559</v>
      </c>
    </row>
    <row r="2" ht="18.75" spans="1:8">
      <c r="A2" s="2" t="s">
        <v>345</v>
      </c>
      <c r="B2" s="3" t="s">
        <v>560</v>
      </c>
      <c r="C2" s="3" t="s">
        <v>561</v>
      </c>
      <c r="D2" s="3" t="s">
        <v>561</v>
      </c>
      <c r="E2" s="3" t="s">
        <v>561</v>
      </c>
      <c r="F2" s="3" t="s">
        <v>561</v>
      </c>
      <c r="G2" s="3" t="s">
        <v>561</v>
      </c>
      <c r="H2" s="3" t="s">
        <v>561</v>
      </c>
    </row>
    <row r="3" spans="1:8">
      <c r="A3" s="4" t="s">
        <v>345</v>
      </c>
      <c r="B3" s="5" t="s">
        <v>562</v>
      </c>
      <c r="C3" s="6" t="s">
        <v>530</v>
      </c>
      <c r="D3" s="6" t="s">
        <v>345</v>
      </c>
      <c r="E3" s="6" t="s">
        <v>345</v>
      </c>
      <c r="F3" s="7" t="s">
        <v>563</v>
      </c>
      <c r="G3" s="8" t="s">
        <v>564</v>
      </c>
      <c r="H3" s="8" t="s">
        <v>345</v>
      </c>
    </row>
    <row r="4" spans="1:8">
      <c r="A4" s="4" t="s">
        <v>345</v>
      </c>
      <c r="B4" s="5" t="s">
        <v>565</v>
      </c>
      <c r="C4" s="8" t="s">
        <v>566</v>
      </c>
      <c r="D4" s="8" t="s">
        <v>345</v>
      </c>
      <c r="E4" s="8" t="s">
        <v>345</v>
      </c>
      <c r="F4" s="7" t="s">
        <v>567</v>
      </c>
      <c r="G4" s="8" t="s">
        <v>568</v>
      </c>
      <c r="H4" s="8" t="s">
        <v>345</v>
      </c>
    </row>
    <row r="5" spans="1:8">
      <c r="A5" s="4" t="s">
        <v>345</v>
      </c>
      <c r="B5" s="5" t="s">
        <v>569</v>
      </c>
      <c r="C5" s="8" t="s">
        <v>570</v>
      </c>
      <c r="D5" s="8" t="s">
        <v>571</v>
      </c>
      <c r="E5" s="8" t="s">
        <v>572</v>
      </c>
      <c r="F5" s="7" t="s">
        <v>573</v>
      </c>
      <c r="G5" s="8" t="s">
        <v>574</v>
      </c>
      <c r="H5" s="8" t="s">
        <v>345</v>
      </c>
    </row>
    <row r="6" spans="1:8">
      <c r="A6" s="4" t="s">
        <v>345</v>
      </c>
      <c r="B6" s="5" t="s">
        <v>575</v>
      </c>
      <c r="C6" s="8" t="s">
        <v>576</v>
      </c>
      <c r="D6" s="8" t="s">
        <v>577</v>
      </c>
      <c r="E6" s="8" t="s">
        <v>578</v>
      </c>
      <c r="F6" s="7" t="s">
        <v>579</v>
      </c>
      <c r="G6" s="8" t="s">
        <v>580</v>
      </c>
      <c r="H6" s="8" t="s">
        <v>345</v>
      </c>
    </row>
    <row r="7" ht="22.5" spans="1:8">
      <c r="A7" s="4" t="s">
        <v>345</v>
      </c>
      <c r="B7" s="5" t="s">
        <v>581</v>
      </c>
      <c r="C7" s="8" t="s">
        <v>582</v>
      </c>
      <c r="D7" s="8" t="s">
        <v>583</v>
      </c>
      <c r="E7" s="8" t="s">
        <v>584</v>
      </c>
      <c r="F7" s="7" t="s">
        <v>585</v>
      </c>
      <c r="G7" s="8" t="s">
        <v>586</v>
      </c>
      <c r="H7" s="8" t="s">
        <v>345</v>
      </c>
    </row>
    <row r="8" ht="22.5" spans="1:8">
      <c r="A8" s="4" t="s">
        <v>345</v>
      </c>
      <c r="B8" s="5" t="s">
        <v>587</v>
      </c>
      <c r="C8" s="8" t="s">
        <v>582</v>
      </c>
      <c r="D8" s="8" t="s">
        <v>588</v>
      </c>
      <c r="E8" s="8" t="s">
        <v>584</v>
      </c>
      <c r="F8" s="7" t="s">
        <v>589</v>
      </c>
      <c r="G8" s="8" t="s">
        <v>590</v>
      </c>
      <c r="H8" s="8" t="s">
        <v>345</v>
      </c>
    </row>
    <row r="9" spans="1:8">
      <c r="A9" s="4" t="s">
        <v>345</v>
      </c>
      <c r="B9" s="5" t="s">
        <v>591</v>
      </c>
      <c r="C9" s="8" t="s">
        <v>592</v>
      </c>
      <c r="D9" s="8" t="s">
        <v>345</v>
      </c>
      <c r="E9" s="8" t="s">
        <v>345</v>
      </c>
      <c r="F9" s="7" t="s">
        <v>345</v>
      </c>
      <c r="G9" s="8" t="s">
        <v>345</v>
      </c>
      <c r="H9" s="8" t="s">
        <v>345</v>
      </c>
    </row>
    <row r="10" spans="1:8">
      <c r="A10" s="4" t="s">
        <v>345</v>
      </c>
      <c r="B10" s="5" t="s">
        <v>593</v>
      </c>
      <c r="C10" s="8" t="s">
        <v>594</v>
      </c>
      <c r="D10" s="8" t="s">
        <v>345</v>
      </c>
      <c r="E10" s="8" t="s">
        <v>345</v>
      </c>
      <c r="F10" s="7" t="s">
        <v>345</v>
      </c>
      <c r="G10" s="8" t="s">
        <v>345</v>
      </c>
      <c r="H10" s="8" t="s">
        <v>345</v>
      </c>
    </row>
    <row r="11" spans="1:8">
      <c r="A11" s="4" t="s">
        <v>345</v>
      </c>
      <c r="B11" s="5" t="s">
        <v>595</v>
      </c>
      <c r="C11" s="8" t="s">
        <v>596</v>
      </c>
      <c r="D11" s="8" t="s">
        <v>345</v>
      </c>
      <c r="E11" s="8" t="s">
        <v>345</v>
      </c>
      <c r="F11" s="7" t="s">
        <v>345</v>
      </c>
      <c r="G11" s="8" t="s">
        <v>345</v>
      </c>
      <c r="H11" s="8" t="s">
        <v>345</v>
      </c>
    </row>
    <row r="12" spans="1:8">
      <c r="A12" s="4" t="s">
        <v>345</v>
      </c>
      <c r="B12" s="7" t="s">
        <v>597</v>
      </c>
      <c r="C12" s="8" t="s">
        <v>598</v>
      </c>
      <c r="D12" s="8" t="s">
        <v>345</v>
      </c>
      <c r="E12" s="8" t="s">
        <v>345</v>
      </c>
      <c r="F12" s="7" t="s">
        <v>345</v>
      </c>
      <c r="G12" s="8" t="s">
        <v>345</v>
      </c>
      <c r="H12" s="8" t="s">
        <v>345</v>
      </c>
    </row>
    <row r="13" spans="1:8">
      <c r="A13" s="4" t="s">
        <v>345</v>
      </c>
      <c r="B13" s="5" t="s">
        <v>599</v>
      </c>
      <c r="C13" s="8" t="s">
        <v>600</v>
      </c>
      <c r="D13" s="8" t="s">
        <v>345</v>
      </c>
      <c r="E13" s="8" t="s">
        <v>345</v>
      </c>
      <c r="F13" s="7" t="s">
        <v>345</v>
      </c>
      <c r="G13" s="8" t="s">
        <v>345</v>
      </c>
      <c r="H13" s="8" t="s">
        <v>345</v>
      </c>
    </row>
    <row r="14" spans="1:8">
      <c r="A14" s="4" t="s">
        <v>345</v>
      </c>
      <c r="B14" s="7" t="s">
        <v>601</v>
      </c>
      <c r="C14" s="9" t="s">
        <v>602</v>
      </c>
      <c r="D14" s="9" t="s">
        <v>345</v>
      </c>
      <c r="E14" s="9" t="s">
        <v>345</v>
      </c>
      <c r="F14" s="9" t="s">
        <v>345</v>
      </c>
      <c r="G14" s="9" t="s">
        <v>345</v>
      </c>
      <c r="H14" s="9" t="s">
        <v>345</v>
      </c>
    </row>
    <row r="15" spans="1:8">
      <c r="A15" s="4" t="s">
        <v>345</v>
      </c>
      <c r="B15" s="7" t="s">
        <v>603</v>
      </c>
      <c r="C15" s="8" t="s">
        <v>604</v>
      </c>
      <c r="D15" s="8" t="s">
        <v>345</v>
      </c>
      <c r="E15" s="8" t="s">
        <v>345</v>
      </c>
      <c r="F15" s="8" t="s">
        <v>345</v>
      </c>
      <c r="G15" s="8" t="s">
        <v>345</v>
      </c>
      <c r="H15" s="8" t="s">
        <v>345</v>
      </c>
    </row>
    <row r="16" spans="1:8">
      <c r="A16" s="4" t="s">
        <v>345</v>
      </c>
      <c r="B16" s="5" t="s">
        <v>535</v>
      </c>
      <c r="C16" s="10" t="s">
        <v>605</v>
      </c>
      <c r="D16" s="10" t="s">
        <v>606</v>
      </c>
      <c r="E16" s="7" t="s">
        <v>607</v>
      </c>
      <c r="F16" s="7" t="s">
        <v>538</v>
      </c>
      <c r="G16" s="7" t="s">
        <v>540</v>
      </c>
      <c r="H16" s="7" t="s">
        <v>540</v>
      </c>
    </row>
    <row r="17" spans="1:8">
      <c r="A17" s="4" t="s">
        <v>345</v>
      </c>
      <c r="B17" s="5" t="s">
        <v>535</v>
      </c>
      <c r="C17" s="10" t="s">
        <v>608</v>
      </c>
      <c r="D17" s="10" t="s">
        <v>609</v>
      </c>
      <c r="E17" s="11" t="s">
        <v>610</v>
      </c>
      <c r="F17" s="11" t="s">
        <v>550</v>
      </c>
      <c r="G17" s="11" t="s">
        <v>548</v>
      </c>
      <c r="H17" s="11" t="s">
        <v>345</v>
      </c>
    </row>
    <row r="18" spans="1:8">
      <c r="A18" s="4" t="s">
        <v>345</v>
      </c>
      <c r="B18" s="5" t="s">
        <v>535</v>
      </c>
      <c r="C18" s="10" t="s">
        <v>608</v>
      </c>
      <c r="D18" s="10" t="s">
        <v>611</v>
      </c>
      <c r="E18" s="11" t="s">
        <v>345</v>
      </c>
      <c r="F18" s="11" t="s">
        <v>345</v>
      </c>
      <c r="G18" s="11" t="s">
        <v>345</v>
      </c>
      <c r="H18" s="11" t="s">
        <v>345</v>
      </c>
    </row>
    <row r="19" spans="1:8">
      <c r="A19" s="4" t="s">
        <v>345</v>
      </c>
      <c r="B19" s="5" t="s">
        <v>535</v>
      </c>
      <c r="C19" s="10" t="s">
        <v>608</v>
      </c>
      <c r="D19" s="10" t="s">
        <v>612</v>
      </c>
      <c r="E19" s="11" t="s">
        <v>613</v>
      </c>
      <c r="F19" s="11" t="s">
        <v>614</v>
      </c>
      <c r="G19" s="11" t="s">
        <v>615</v>
      </c>
      <c r="H19" s="11" t="s">
        <v>345</v>
      </c>
    </row>
    <row r="20" spans="1:8">
      <c r="A20" s="4" t="s">
        <v>345</v>
      </c>
      <c r="B20" s="5" t="s">
        <v>535</v>
      </c>
      <c r="C20" s="10" t="s">
        <v>608</v>
      </c>
      <c r="D20" s="10" t="s">
        <v>616</v>
      </c>
      <c r="E20" s="11" t="s">
        <v>345</v>
      </c>
      <c r="F20" s="11" t="s">
        <v>345</v>
      </c>
      <c r="G20" s="11" t="s">
        <v>345</v>
      </c>
      <c r="H20" s="11" t="s">
        <v>345</v>
      </c>
    </row>
    <row r="21" spans="1:8">
      <c r="A21" s="4" t="s">
        <v>345</v>
      </c>
      <c r="B21" s="5" t="s">
        <v>535</v>
      </c>
      <c r="C21" s="10" t="s">
        <v>617</v>
      </c>
      <c r="D21" s="10" t="s">
        <v>618</v>
      </c>
      <c r="E21" s="11" t="s">
        <v>541</v>
      </c>
      <c r="F21" s="11" t="s">
        <v>543</v>
      </c>
      <c r="G21" s="11" t="s">
        <v>619</v>
      </c>
      <c r="H21" s="11" t="s">
        <v>345</v>
      </c>
    </row>
    <row r="22" spans="1:8">
      <c r="A22" s="4" t="s">
        <v>345</v>
      </c>
      <c r="B22" s="5" t="s">
        <v>535</v>
      </c>
      <c r="C22" s="10" t="s">
        <v>617</v>
      </c>
      <c r="D22" s="10" t="s">
        <v>620</v>
      </c>
      <c r="E22" s="11" t="s">
        <v>546</v>
      </c>
      <c r="F22" s="11" t="s">
        <v>543</v>
      </c>
      <c r="G22" s="11" t="s">
        <v>619</v>
      </c>
      <c r="H22" s="11" t="s">
        <v>345</v>
      </c>
    </row>
    <row r="23" spans="1:8">
      <c r="A23" s="4" t="s">
        <v>345</v>
      </c>
      <c r="B23" s="5" t="s">
        <v>535</v>
      </c>
      <c r="C23" s="10" t="s">
        <v>617</v>
      </c>
      <c r="D23" s="10" t="s">
        <v>621</v>
      </c>
      <c r="E23" s="11" t="s">
        <v>345</v>
      </c>
      <c r="F23" s="11" t="s">
        <v>345</v>
      </c>
      <c r="G23" s="11" t="s">
        <v>345</v>
      </c>
      <c r="H23" s="11" t="s">
        <v>345</v>
      </c>
    </row>
    <row r="24" spans="1:8">
      <c r="A24" s="4" t="s">
        <v>345</v>
      </c>
      <c r="B24" s="5" t="s">
        <v>535</v>
      </c>
      <c r="C24" s="10" t="s">
        <v>617</v>
      </c>
      <c r="D24" s="10" t="s">
        <v>622</v>
      </c>
      <c r="E24" s="11" t="s">
        <v>345</v>
      </c>
      <c r="F24" s="11" t="s">
        <v>345</v>
      </c>
      <c r="G24" s="11" t="s">
        <v>345</v>
      </c>
      <c r="H24" s="11" t="s">
        <v>345</v>
      </c>
    </row>
    <row r="25" ht="22.5" spans="1:8">
      <c r="A25" s="4" t="s">
        <v>345</v>
      </c>
      <c r="B25" s="5" t="s">
        <v>535</v>
      </c>
      <c r="C25" s="10" t="s">
        <v>623</v>
      </c>
      <c r="D25" s="10" t="s">
        <v>624</v>
      </c>
      <c r="E25" s="11" t="s">
        <v>625</v>
      </c>
      <c r="F25" s="11" t="s">
        <v>543</v>
      </c>
      <c r="G25" s="11" t="s">
        <v>626</v>
      </c>
      <c r="H25" s="11" t="s">
        <v>345</v>
      </c>
    </row>
    <row r="26" ht="22.5" spans="1:8">
      <c r="A26" s="4" t="s">
        <v>345</v>
      </c>
      <c r="B26" s="5" t="s">
        <v>535</v>
      </c>
      <c r="C26" s="10" t="s">
        <v>623</v>
      </c>
      <c r="D26" s="10" t="s">
        <v>627</v>
      </c>
      <c r="E26" s="11" t="s">
        <v>625</v>
      </c>
      <c r="F26" s="11" t="s">
        <v>543</v>
      </c>
      <c r="G26" s="11" t="s">
        <v>626</v>
      </c>
      <c r="H26" s="11" t="s">
        <v>345</v>
      </c>
    </row>
    <row r="27" spans="1:8">
      <c r="A27" s="4" t="s">
        <v>345</v>
      </c>
      <c r="B27" s="7"/>
      <c r="C27" s="12" t="s">
        <v>345</v>
      </c>
      <c r="D27" s="12" t="s">
        <v>345</v>
      </c>
      <c r="E27" s="12" t="s">
        <v>345</v>
      </c>
      <c r="F27" s="12" t="s">
        <v>345</v>
      </c>
      <c r="G27" s="12" t="s">
        <v>345</v>
      </c>
      <c r="H27" s="13" t="s">
        <v>345</v>
      </c>
    </row>
    <row r="28" spans="1:8">
      <c r="A28" s="4" t="s">
        <v>345</v>
      </c>
      <c r="B28" s="7"/>
      <c r="C28" s="12" t="s">
        <v>345</v>
      </c>
      <c r="D28" s="12" t="s">
        <v>345</v>
      </c>
      <c r="E28" s="12" t="s">
        <v>345</v>
      </c>
      <c r="F28" s="12" t="s">
        <v>345</v>
      </c>
      <c r="G28" s="12" t="s">
        <v>345</v>
      </c>
      <c r="H28" s="13" t="s">
        <v>345</v>
      </c>
    </row>
    <row r="29" spans="1:8">
      <c r="A29" s="4" t="s">
        <v>345</v>
      </c>
      <c r="B29" s="7"/>
      <c r="C29" s="14" t="s">
        <v>345</v>
      </c>
      <c r="D29" s="14" t="s">
        <v>345</v>
      </c>
      <c r="E29" s="14" t="s">
        <v>345</v>
      </c>
      <c r="F29" s="14" t="s">
        <v>345</v>
      </c>
      <c r="G29" s="14" t="s">
        <v>345</v>
      </c>
      <c r="H29" s="15" t="s">
        <v>345</v>
      </c>
    </row>
    <row r="30" spans="1:8">
      <c r="A30" s="2" t="s">
        <v>345</v>
      </c>
      <c r="B30" s="16" t="s">
        <v>628</v>
      </c>
      <c r="C30" s="17" t="s">
        <v>628</v>
      </c>
      <c r="D30" s="17" t="s">
        <v>628</v>
      </c>
      <c r="E30" s="16" t="s">
        <v>629</v>
      </c>
      <c r="F30" s="17" t="s">
        <v>629</v>
      </c>
      <c r="G30" s="17" t="s">
        <v>629</v>
      </c>
      <c r="H30" s="17" t="s">
        <v>629</v>
      </c>
    </row>
  </sheetData>
  <mergeCells count="37">
    <mergeCell ref="B2:H2"/>
    <mergeCell ref="C3:E3"/>
    <mergeCell ref="G3:H3"/>
    <mergeCell ref="C4:E4"/>
    <mergeCell ref="G4:H4"/>
    <mergeCell ref="G5:H5"/>
    <mergeCell ref="G6:H6"/>
    <mergeCell ref="G7:H7"/>
    <mergeCell ref="G8:H8"/>
    <mergeCell ref="C9:H9"/>
    <mergeCell ref="C10:H10"/>
    <mergeCell ref="C11:H11"/>
    <mergeCell ref="C12:H12"/>
    <mergeCell ref="C13:H13"/>
    <mergeCell ref="C14:H14"/>
    <mergeCell ref="C15:H15"/>
    <mergeCell ref="G16:H16"/>
    <mergeCell ref="G17:H17"/>
    <mergeCell ref="G18:H18"/>
    <mergeCell ref="G19:H19"/>
    <mergeCell ref="G20:H20"/>
    <mergeCell ref="G21:H21"/>
    <mergeCell ref="G22:H22"/>
    <mergeCell ref="G23:H23"/>
    <mergeCell ref="G24:H24"/>
    <mergeCell ref="G25:H25"/>
    <mergeCell ref="G26:H26"/>
    <mergeCell ref="G28:H28"/>
    <mergeCell ref="G29:H29"/>
    <mergeCell ref="B30:D30"/>
    <mergeCell ref="E30:H30"/>
    <mergeCell ref="A3:A29"/>
    <mergeCell ref="B16:B26"/>
    <mergeCell ref="B27:B29"/>
    <mergeCell ref="C17:C20"/>
    <mergeCell ref="C21:C24"/>
    <mergeCell ref="C25:C2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opLeftCell="A77" workbookViewId="0">
      <selection activeCell="D95" sqref="D95"/>
    </sheetView>
  </sheetViews>
  <sheetFormatPr defaultColWidth="9" defaultRowHeight="13.5" outlineLevelCol="7"/>
  <cols>
    <col min="1" max="1" width="13.375" style="1" customWidth="1"/>
    <col min="2" max="2" width="22.75" style="1" customWidth="1"/>
    <col min="3" max="7" width="13" style="1" customWidth="1"/>
    <col min="8" max="16384" width="9" style="1"/>
  </cols>
  <sheetData>
    <row r="1" ht="30.75" customHeight="1" spans="1:1">
      <c r="A1" s="1" t="s">
        <v>630</v>
      </c>
    </row>
    <row r="2" ht="24.75" customHeight="1" spans="1:8">
      <c r="A2" s="2" t="s">
        <v>345</v>
      </c>
      <c r="B2" s="3" t="s">
        <v>560</v>
      </c>
      <c r="C2" s="3" t="s">
        <v>561</v>
      </c>
      <c r="D2" s="3" t="s">
        <v>561</v>
      </c>
      <c r="E2" s="3" t="s">
        <v>561</v>
      </c>
      <c r="F2" s="3" t="s">
        <v>561</v>
      </c>
      <c r="G2" s="3" t="s">
        <v>561</v>
      </c>
      <c r="H2" s="3" t="s">
        <v>561</v>
      </c>
    </row>
    <row r="3" ht="40.5" customHeight="1" spans="1:8">
      <c r="A3" s="4" t="s">
        <v>345</v>
      </c>
      <c r="B3" s="5" t="s">
        <v>562</v>
      </c>
      <c r="C3" s="6" t="s">
        <v>530</v>
      </c>
      <c r="D3" s="6" t="s">
        <v>345</v>
      </c>
      <c r="E3" s="6" t="s">
        <v>345</v>
      </c>
      <c r="F3" s="7" t="s">
        <v>563</v>
      </c>
      <c r="G3" s="8" t="s">
        <v>631</v>
      </c>
      <c r="H3" s="8" t="s">
        <v>345</v>
      </c>
    </row>
    <row r="4" spans="1:8">
      <c r="A4" s="4" t="s">
        <v>345</v>
      </c>
      <c r="B4" s="5" t="s">
        <v>565</v>
      </c>
      <c r="C4" s="8" t="s">
        <v>632</v>
      </c>
      <c r="D4" s="8" t="s">
        <v>345</v>
      </c>
      <c r="E4" s="8" t="s">
        <v>345</v>
      </c>
      <c r="F4" s="7" t="s">
        <v>567</v>
      </c>
      <c r="G4" s="8" t="s">
        <v>633</v>
      </c>
      <c r="H4" s="8" t="s">
        <v>345</v>
      </c>
    </row>
    <row r="5" ht="27.75" customHeight="1" spans="1:8">
      <c r="A5" s="4" t="s">
        <v>345</v>
      </c>
      <c r="B5" s="5" t="s">
        <v>569</v>
      </c>
      <c r="C5" s="8" t="s">
        <v>634</v>
      </c>
      <c r="D5" s="8" t="s">
        <v>571</v>
      </c>
      <c r="E5" s="8" t="s">
        <v>635</v>
      </c>
      <c r="F5" s="7" t="s">
        <v>573</v>
      </c>
      <c r="G5" s="8" t="s">
        <v>636</v>
      </c>
      <c r="H5" s="8" t="s">
        <v>345</v>
      </c>
    </row>
    <row r="6" ht="27.75" customHeight="1" spans="1:8">
      <c r="A6" s="4" t="s">
        <v>345</v>
      </c>
      <c r="B6" s="5" t="s">
        <v>575</v>
      </c>
      <c r="C6" s="8" t="s">
        <v>576</v>
      </c>
      <c r="D6" s="8" t="s">
        <v>577</v>
      </c>
      <c r="E6" s="8" t="s">
        <v>578</v>
      </c>
      <c r="F6" s="7" t="s">
        <v>579</v>
      </c>
      <c r="G6" s="8" t="s">
        <v>580</v>
      </c>
      <c r="H6" s="8" t="s">
        <v>345</v>
      </c>
    </row>
    <row r="7" ht="27.75" customHeight="1" spans="1:8">
      <c r="A7" s="4" t="s">
        <v>345</v>
      </c>
      <c r="B7" s="5" t="s">
        <v>581</v>
      </c>
      <c r="C7" s="8" t="s">
        <v>582</v>
      </c>
      <c r="D7" s="8" t="s">
        <v>583</v>
      </c>
      <c r="E7" s="8" t="s">
        <v>584</v>
      </c>
      <c r="F7" s="7" t="s">
        <v>585</v>
      </c>
      <c r="G7" s="8" t="s">
        <v>637</v>
      </c>
      <c r="H7" s="8" t="s">
        <v>345</v>
      </c>
    </row>
    <row r="8" ht="34.5" customHeight="1" spans="1:8">
      <c r="A8" s="4" t="s">
        <v>345</v>
      </c>
      <c r="B8" s="5" t="s">
        <v>587</v>
      </c>
      <c r="C8" s="8" t="s">
        <v>582</v>
      </c>
      <c r="D8" s="8" t="s">
        <v>588</v>
      </c>
      <c r="E8" s="8" t="s">
        <v>584</v>
      </c>
      <c r="F8" s="7" t="s">
        <v>589</v>
      </c>
      <c r="G8" s="8" t="s">
        <v>590</v>
      </c>
      <c r="H8" s="8" t="s">
        <v>345</v>
      </c>
    </row>
    <row r="9" ht="34.5" customHeight="1" spans="1:8">
      <c r="A9" s="4" t="s">
        <v>345</v>
      </c>
      <c r="B9" s="5" t="s">
        <v>591</v>
      </c>
      <c r="C9" s="8" t="s">
        <v>638</v>
      </c>
      <c r="D9" s="8" t="s">
        <v>345</v>
      </c>
      <c r="E9" s="8" t="s">
        <v>345</v>
      </c>
      <c r="F9" s="7" t="s">
        <v>345</v>
      </c>
      <c r="G9" s="8" t="s">
        <v>345</v>
      </c>
      <c r="H9" s="8" t="s">
        <v>345</v>
      </c>
    </row>
    <row r="10" ht="34.5" customHeight="1" spans="1:8">
      <c r="A10" s="4" t="s">
        <v>345</v>
      </c>
      <c r="B10" s="5" t="s">
        <v>593</v>
      </c>
      <c r="C10" s="8" t="s">
        <v>639</v>
      </c>
      <c r="D10" s="8" t="s">
        <v>345</v>
      </c>
      <c r="E10" s="8" t="s">
        <v>345</v>
      </c>
      <c r="F10" s="7" t="s">
        <v>345</v>
      </c>
      <c r="G10" s="8" t="s">
        <v>345</v>
      </c>
      <c r="H10" s="8" t="s">
        <v>345</v>
      </c>
    </row>
    <row r="11" ht="23.25" customHeight="1" spans="1:8">
      <c r="A11" s="4" t="s">
        <v>345</v>
      </c>
      <c r="B11" s="5" t="s">
        <v>595</v>
      </c>
      <c r="C11" s="8" t="s">
        <v>640</v>
      </c>
      <c r="D11" s="8" t="s">
        <v>345</v>
      </c>
      <c r="E11" s="8" t="s">
        <v>345</v>
      </c>
      <c r="F11" s="7" t="s">
        <v>345</v>
      </c>
      <c r="G11" s="8" t="s">
        <v>345</v>
      </c>
      <c r="H11" s="8" t="s">
        <v>345</v>
      </c>
    </row>
    <row r="12" ht="23.25" customHeight="1" spans="1:8">
      <c r="A12" s="4" t="s">
        <v>345</v>
      </c>
      <c r="B12" s="7" t="s">
        <v>597</v>
      </c>
      <c r="C12" s="8" t="s">
        <v>641</v>
      </c>
      <c r="D12" s="8" t="s">
        <v>345</v>
      </c>
      <c r="E12" s="8" t="s">
        <v>345</v>
      </c>
      <c r="F12" s="7" t="s">
        <v>345</v>
      </c>
      <c r="G12" s="8" t="s">
        <v>345</v>
      </c>
      <c r="H12" s="8" t="s">
        <v>345</v>
      </c>
    </row>
    <row r="13" ht="23.25" customHeight="1" spans="1:8">
      <c r="A13" s="4" t="s">
        <v>345</v>
      </c>
      <c r="B13" s="5" t="s">
        <v>599</v>
      </c>
      <c r="C13" s="8" t="s">
        <v>641</v>
      </c>
      <c r="D13" s="8" t="s">
        <v>345</v>
      </c>
      <c r="E13" s="8" t="s">
        <v>345</v>
      </c>
      <c r="F13" s="7" t="s">
        <v>345</v>
      </c>
      <c r="G13" s="8" t="s">
        <v>345</v>
      </c>
      <c r="H13" s="8" t="s">
        <v>345</v>
      </c>
    </row>
    <row r="14" ht="23.25" customHeight="1" spans="1:8">
      <c r="A14" s="4" t="s">
        <v>345</v>
      </c>
      <c r="B14" s="7" t="s">
        <v>601</v>
      </c>
      <c r="C14" s="9" t="s">
        <v>641</v>
      </c>
      <c r="D14" s="9" t="s">
        <v>345</v>
      </c>
      <c r="E14" s="9" t="s">
        <v>345</v>
      </c>
      <c r="F14" s="9" t="s">
        <v>345</v>
      </c>
      <c r="G14" s="9" t="s">
        <v>345</v>
      </c>
      <c r="H14" s="9" t="s">
        <v>345</v>
      </c>
    </row>
    <row r="15" ht="23.25" customHeight="1" spans="1:8">
      <c r="A15" s="4" t="s">
        <v>345</v>
      </c>
      <c r="B15" s="7" t="s">
        <v>603</v>
      </c>
      <c r="C15" s="8" t="s">
        <v>641</v>
      </c>
      <c r="D15" s="8" t="s">
        <v>345</v>
      </c>
      <c r="E15" s="8" t="s">
        <v>345</v>
      </c>
      <c r="F15" s="8" t="s">
        <v>345</v>
      </c>
      <c r="G15" s="8" t="s">
        <v>345</v>
      </c>
      <c r="H15" s="8" t="s">
        <v>345</v>
      </c>
    </row>
    <row r="16" ht="23.25" customHeight="1" spans="1:8">
      <c r="A16" s="4" t="s">
        <v>345</v>
      </c>
      <c r="B16" s="5" t="s">
        <v>535</v>
      </c>
      <c r="C16" s="10" t="s">
        <v>605</v>
      </c>
      <c r="D16" s="10" t="s">
        <v>606</v>
      </c>
      <c r="E16" s="7" t="s">
        <v>607</v>
      </c>
      <c r="F16" s="7" t="s">
        <v>538</v>
      </c>
      <c r="G16" s="7" t="s">
        <v>540</v>
      </c>
      <c r="H16" s="7" t="s">
        <v>540</v>
      </c>
    </row>
    <row r="17" ht="23.25" customHeight="1" spans="1:8">
      <c r="A17" s="4" t="s">
        <v>345</v>
      </c>
      <c r="B17" s="5" t="s">
        <v>535</v>
      </c>
      <c r="C17" s="10" t="s">
        <v>608</v>
      </c>
      <c r="D17" s="10" t="s">
        <v>609</v>
      </c>
      <c r="E17" s="11" t="s">
        <v>642</v>
      </c>
      <c r="F17" s="11" t="s">
        <v>643</v>
      </c>
      <c r="G17" s="11" t="s">
        <v>644</v>
      </c>
      <c r="H17" s="11" t="s">
        <v>345</v>
      </c>
    </row>
    <row r="18" ht="23.25" customHeight="1" spans="1:8">
      <c r="A18" s="4" t="s">
        <v>345</v>
      </c>
      <c r="B18" s="5" t="s">
        <v>535</v>
      </c>
      <c r="C18" s="10" t="s">
        <v>608</v>
      </c>
      <c r="D18" s="10" t="s">
        <v>611</v>
      </c>
      <c r="E18" s="11" t="s">
        <v>345</v>
      </c>
      <c r="F18" s="11" t="s">
        <v>345</v>
      </c>
      <c r="G18" s="11" t="s">
        <v>345</v>
      </c>
      <c r="H18" s="11" t="s">
        <v>345</v>
      </c>
    </row>
    <row r="19" ht="23.25" customHeight="1" spans="1:8">
      <c r="A19" s="4" t="s">
        <v>345</v>
      </c>
      <c r="B19" s="5" t="s">
        <v>535</v>
      </c>
      <c r="C19" s="10" t="s">
        <v>608</v>
      </c>
      <c r="D19" s="10" t="s">
        <v>612</v>
      </c>
      <c r="E19" s="11" t="s">
        <v>345</v>
      </c>
      <c r="F19" s="11" t="s">
        <v>345</v>
      </c>
      <c r="G19" s="11" t="s">
        <v>345</v>
      </c>
      <c r="H19" s="11" t="s">
        <v>345</v>
      </c>
    </row>
    <row r="20" ht="23.25" customHeight="1" spans="1:8">
      <c r="A20" s="4" t="s">
        <v>345</v>
      </c>
      <c r="B20" s="5" t="s">
        <v>535</v>
      </c>
      <c r="C20" s="10" t="s">
        <v>608</v>
      </c>
      <c r="D20" s="10" t="s">
        <v>616</v>
      </c>
      <c r="E20" s="11" t="s">
        <v>645</v>
      </c>
      <c r="F20" s="11" t="s">
        <v>646</v>
      </c>
      <c r="G20" s="11" t="s">
        <v>647</v>
      </c>
      <c r="H20" s="11" t="s">
        <v>345</v>
      </c>
    </row>
    <row r="21" ht="23.25" customHeight="1" spans="1:8">
      <c r="A21" s="4" t="s">
        <v>345</v>
      </c>
      <c r="B21" s="5" t="s">
        <v>535</v>
      </c>
      <c r="C21" s="10" t="s">
        <v>617</v>
      </c>
      <c r="D21" s="10" t="s">
        <v>618</v>
      </c>
      <c r="E21" s="11" t="s">
        <v>541</v>
      </c>
      <c r="F21" s="11" t="s">
        <v>543</v>
      </c>
      <c r="G21" s="11" t="s">
        <v>619</v>
      </c>
      <c r="H21" s="11" t="s">
        <v>345</v>
      </c>
    </row>
    <row r="22" spans="1:8">
      <c r="A22" s="4" t="s">
        <v>345</v>
      </c>
      <c r="B22" s="5" t="s">
        <v>535</v>
      </c>
      <c r="C22" s="10" t="s">
        <v>617</v>
      </c>
      <c r="D22" s="10" t="s">
        <v>620</v>
      </c>
      <c r="E22" s="11" t="s">
        <v>345</v>
      </c>
      <c r="F22" s="11" t="s">
        <v>345</v>
      </c>
      <c r="G22" s="11" t="s">
        <v>345</v>
      </c>
      <c r="H22" s="11" t="s">
        <v>345</v>
      </c>
    </row>
    <row r="23" spans="1:8">
      <c r="A23" s="4" t="s">
        <v>345</v>
      </c>
      <c r="B23" s="5" t="s">
        <v>535</v>
      </c>
      <c r="C23" s="10" t="s">
        <v>617</v>
      </c>
      <c r="D23" s="10" t="s">
        <v>621</v>
      </c>
      <c r="E23" s="11" t="s">
        <v>345</v>
      </c>
      <c r="F23" s="11" t="s">
        <v>345</v>
      </c>
      <c r="G23" s="11" t="s">
        <v>345</v>
      </c>
      <c r="H23" s="11" t="s">
        <v>345</v>
      </c>
    </row>
    <row r="24" spans="1:8">
      <c r="A24" s="4" t="s">
        <v>345</v>
      </c>
      <c r="B24" s="5" t="s">
        <v>535</v>
      </c>
      <c r="C24" s="10" t="s">
        <v>617</v>
      </c>
      <c r="D24" s="10" t="s">
        <v>622</v>
      </c>
      <c r="E24" s="11" t="s">
        <v>345</v>
      </c>
      <c r="F24" s="11" t="s">
        <v>345</v>
      </c>
      <c r="G24" s="11" t="s">
        <v>345</v>
      </c>
      <c r="H24" s="11" t="s">
        <v>345</v>
      </c>
    </row>
    <row r="25" ht="22.5" spans="1:8">
      <c r="A25" s="4" t="s">
        <v>345</v>
      </c>
      <c r="B25" s="5" t="s">
        <v>535</v>
      </c>
      <c r="C25" s="10" t="s">
        <v>623</v>
      </c>
      <c r="D25" s="10" t="s">
        <v>624</v>
      </c>
      <c r="E25" s="11" t="s">
        <v>648</v>
      </c>
      <c r="F25" s="11" t="s">
        <v>543</v>
      </c>
      <c r="G25" s="11" t="s">
        <v>626</v>
      </c>
      <c r="H25" s="11" t="s">
        <v>345</v>
      </c>
    </row>
    <row r="26" ht="22.5" spans="1:8">
      <c r="A26" s="4" t="s">
        <v>345</v>
      </c>
      <c r="B26" s="5" t="s">
        <v>535</v>
      </c>
      <c r="C26" s="10" t="s">
        <v>623</v>
      </c>
      <c r="D26" s="10" t="s">
        <v>627</v>
      </c>
      <c r="E26" s="11" t="s">
        <v>345</v>
      </c>
      <c r="F26" s="11" t="s">
        <v>345</v>
      </c>
      <c r="G26" s="11" t="s">
        <v>345</v>
      </c>
      <c r="H26" s="11" t="s">
        <v>345</v>
      </c>
    </row>
    <row r="27" spans="1:8">
      <c r="A27" s="4" t="s">
        <v>345</v>
      </c>
      <c r="B27" s="7"/>
      <c r="C27" s="12" t="s">
        <v>345</v>
      </c>
      <c r="D27" s="12" t="s">
        <v>345</v>
      </c>
      <c r="E27" s="12" t="s">
        <v>345</v>
      </c>
      <c r="F27" s="12" t="s">
        <v>345</v>
      </c>
      <c r="G27" s="12" t="s">
        <v>345</v>
      </c>
      <c r="H27" s="13" t="s">
        <v>345</v>
      </c>
    </row>
    <row r="28" spans="1:8">
      <c r="A28" s="4" t="s">
        <v>345</v>
      </c>
      <c r="B28" s="7"/>
      <c r="C28" s="12" t="s">
        <v>345</v>
      </c>
      <c r="D28" s="12" t="s">
        <v>345</v>
      </c>
      <c r="E28" s="12" t="s">
        <v>345</v>
      </c>
      <c r="F28" s="12" t="s">
        <v>345</v>
      </c>
      <c r="G28" s="12" t="s">
        <v>345</v>
      </c>
      <c r="H28" s="13" t="s">
        <v>345</v>
      </c>
    </row>
    <row r="29" spans="1:8">
      <c r="A29" s="4" t="s">
        <v>345</v>
      </c>
      <c r="B29" s="7"/>
      <c r="C29" s="14" t="s">
        <v>345</v>
      </c>
      <c r="D29" s="14" t="s">
        <v>345</v>
      </c>
      <c r="E29" s="14" t="s">
        <v>345</v>
      </c>
      <c r="F29" s="14" t="s">
        <v>345</v>
      </c>
      <c r="G29" s="14" t="s">
        <v>345</v>
      </c>
      <c r="H29" s="15" t="s">
        <v>345</v>
      </c>
    </row>
    <row r="30" spans="1:8">
      <c r="A30" s="2" t="s">
        <v>345</v>
      </c>
      <c r="B30" s="16" t="s">
        <v>628</v>
      </c>
      <c r="C30" s="17" t="s">
        <v>628</v>
      </c>
      <c r="D30" s="17" t="s">
        <v>628</v>
      </c>
      <c r="E30" s="16" t="s">
        <v>629</v>
      </c>
      <c r="F30" s="17" t="s">
        <v>629</v>
      </c>
      <c r="G30" s="17" t="s">
        <v>629</v>
      </c>
      <c r="H30" s="17" t="s">
        <v>629</v>
      </c>
    </row>
    <row r="31" ht="18.75" spans="1:8">
      <c r="A31" s="2" t="s">
        <v>345</v>
      </c>
      <c r="B31" s="3" t="s">
        <v>560</v>
      </c>
      <c r="C31" s="3" t="s">
        <v>561</v>
      </c>
      <c r="D31" s="3" t="s">
        <v>561</v>
      </c>
      <c r="E31" s="3" t="s">
        <v>561</v>
      </c>
      <c r="F31" s="3" t="s">
        <v>561</v>
      </c>
      <c r="G31" s="3" t="s">
        <v>561</v>
      </c>
      <c r="H31" s="3" t="s">
        <v>561</v>
      </c>
    </row>
    <row r="32" spans="1:8">
      <c r="A32" s="4" t="s">
        <v>345</v>
      </c>
      <c r="B32" s="5" t="s">
        <v>562</v>
      </c>
      <c r="C32" s="6" t="s">
        <v>530</v>
      </c>
      <c r="D32" s="6" t="s">
        <v>345</v>
      </c>
      <c r="E32" s="6" t="s">
        <v>345</v>
      </c>
      <c r="F32" s="7" t="s">
        <v>563</v>
      </c>
      <c r="G32" s="8" t="s">
        <v>649</v>
      </c>
      <c r="H32" s="8" t="s">
        <v>345</v>
      </c>
    </row>
    <row r="33" spans="1:8">
      <c r="A33" s="4" t="s">
        <v>345</v>
      </c>
      <c r="B33" s="5" t="s">
        <v>565</v>
      </c>
      <c r="C33" s="8" t="s">
        <v>650</v>
      </c>
      <c r="D33" s="8" t="s">
        <v>345</v>
      </c>
      <c r="E33" s="8" t="s">
        <v>345</v>
      </c>
      <c r="F33" s="7" t="s">
        <v>567</v>
      </c>
      <c r="G33" s="8" t="s">
        <v>651</v>
      </c>
      <c r="H33" s="8" t="s">
        <v>345</v>
      </c>
    </row>
    <row r="34" spans="1:8">
      <c r="A34" s="4" t="s">
        <v>345</v>
      </c>
      <c r="B34" s="5" t="s">
        <v>569</v>
      </c>
      <c r="C34" s="8" t="s">
        <v>634</v>
      </c>
      <c r="D34" s="8" t="s">
        <v>571</v>
      </c>
      <c r="E34" s="8" t="s">
        <v>572</v>
      </c>
      <c r="F34" s="7" t="s">
        <v>573</v>
      </c>
      <c r="G34" s="8" t="s">
        <v>574</v>
      </c>
      <c r="H34" s="8" t="s">
        <v>345</v>
      </c>
    </row>
    <row r="35" spans="1:8">
      <c r="A35" s="4" t="s">
        <v>345</v>
      </c>
      <c r="B35" s="5" t="s">
        <v>575</v>
      </c>
      <c r="C35" s="8" t="s">
        <v>576</v>
      </c>
      <c r="D35" s="8" t="s">
        <v>577</v>
      </c>
      <c r="E35" s="8" t="s">
        <v>578</v>
      </c>
      <c r="F35" s="7" t="s">
        <v>579</v>
      </c>
      <c r="G35" s="8" t="s">
        <v>580</v>
      </c>
      <c r="H35" s="8" t="s">
        <v>345</v>
      </c>
    </row>
    <row r="36" ht="22.5" spans="1:8">
      <c r="A36" s="4" t="s">
        <v>345</v>
      </c>
      <c r="B36" s="5" t="s">
        <v>581</v>
      </c>
      <c r="C36" s="8" t="s">
        <v>582</v>
      </c>
      <c r="D36" s="8" t="s">
        <v>583</v>
      </c>
      <c r="E36" s="8" t="s">
        <v>651</v>
      </c>
      <c r="F36" s="7" t="s">
        <v>585</v>
      </c>
      <c r="G36" s="8" t="s">
        <v>652</v>
      </c>
      <c r="H36" s="8" t="s">
        <v>345</v>
      </c>
    </row>
    <row r="37" ht="22.5" spans="1:8">
      <c r="A37" s="4" t="s">
        <v>345</v>
      </c>
      <c r="B37" s="5" t="s">
        <v>587</v>
      </c>
      <c r="C37" s="8" t="s">
        <v>653</v>
      </c>
      <c r="D37" s="8" t="s">
        <v>588</v>
      </c>
      <c r="E37" s="8" t="s">
        <v>651</v>
      </c>
      <c r="F37" s="7" t="s">
        <v>589</v>
      </c>
      <c r="G37" s="8" t="s">
        <v>590</v>
      </c>
      <c r="H37" s="8" t="s">
        <v>345</v>
      </c>
    </row>
    <row r="38" spans="1:8">
      <c r="A38" s="4" t="s">
        <v>345</v>
      </c>
      <c r="B38" s="5" t="s">
        <v>591</v>
      </c>
      <c r="C38" s="8" t="s">
        <v>654</v>
      </c>
      <c r="D38" s="8" t="s">
        <v>345</v>
      </c>
      <c r="E38" s="8" t="s">
        <v>345</v>
      </c>
      <c r="F38" s="7" t="s">
        <v>345</v>
      </c>
      <c r="G38" s="8" t="s">
        <v>345</v>
      </c>
      <c r="H38" s="8" t="s">
        <v>345</v>
      </c>
    </row>
    <row r="39" spans="1:8">
      <c r="A39" s="4" t="s">
        <v>345</v>
      </c>
      <c r="B39" s="5" t="s">
        <v>593</v>
      </c>
      <c r="C39" s="8" t="s">
        <v>655</v>
      </c>
      <c r="D39" s="8" t="s">
        <v>345</v>
      </c>
      <c r="E39" s="8" t="s">
        <v>345</v>
      </c>
      <c r="F39" s="7" t="s">
        <v>345</v>
      </c>
      <c r="G39" s="8" t="s">
        <v>345</v>
      </c>
      <c r="H39" s="8" t="s">
        <v>345</v>
      </c>
    </row>
    <row r="40" spans="1:8">
      <c r="A40" s="4" t="s">
        <v>345</v>
      </c>
      <c r="B40" s="5" t="s">
        <v>595</v>
      </c>
      <c r="C40" s="8" t="s">
        <v>656</v>
      </c>
      <c r="D40" s="8" t="s">
        <v>345</v>
      </c>
      <c r="E40" s="8" t="s">
        <v>345</v>
      </c>
      <c r="F40" s="7" t="s">
        <v>345</v>
      </c>
      <c r="G40" s="8" t="s">
        <v>345</v>
      </c>
      <c r="H40" s="8" t="s">
        <v>345</v>
      </c>
    </row>
    <row r="41" spans="1:8">
      <c r="A41" s="4" t="s">
        <v>345</v>
      </c>
      <c r="B41" s="7" t="s">
        <v>597</v>
      </c>
      <c r="C41" s="8" t="s">
        <v>657</v>
      </c>
      <c r="D41" s="8" t="s">
        <v>345</v>
      </c>
      <c r="E41" s="8" t="s">
        <v>345</v>
      </c>
      <c r="F41" s="7" t="s">
        <v>345</v>
      </c>
      <c r="G41" s="8" t="s">
        <v>345</v>
      </c>
      <c r="H41" s="8" t="s">
        <v>345</v>
      </c>
    </row>
    <row r="42" spans="1:8">
      <c r="A42" s="4" t="s">
        <v>345</v>
      </c>
      <c r="B42" s="5" t="s">
        <v>599</v>
      </c>
      <c r="C42" s="8" t="s">
        <v>658</v>
      </c>
      <c r="D42" s="8" t="s">
        <v>345</v>
      </c>
      <c r="E42" s="8" t="s">
        <v>345</v>
      </c>
      <c r="F42" s="7" t="s">
        <v>345</v>
      </c>
      <c r="G42" s="8" t="s">
        <v>345</v>
      </c>
      <c r="H42" s="8" t="s">
        <v>345</v>
      </c>
    </row>
    <row r="43" spans="1:8">
      <c r="A43" s="4" t="s">
        <v>345</v>
      </c>
      <c r="B43" s="7" t="s">
        <v>601</v>
      </c>
      <c r="C43" s="9" t="s">
        <v>658</v>
      </c>
      <c r="D43" s="9" t="s">
        <v>345</v>
      </c>
      <c r="E43" s="9" t="s">
        <v>345</v>
      </c>
      <c r="F43" s="9" t="s">
        <v>345</v>
      </c>
      <c r="G43" s="9" t="s">
        <v>345</v>
      </c>
      <c r="H43" s="9" t="s">
        <v>345</v>
      </c>
    </row>
    <row r="44" spans="1:8">
      <c r="A44" s="4" t="s">
        <v>345</v>
      </c>
      <c r="B44" s="7" t="s">
        <v>603</v>
      </c>
      <c r="C44" s="8" t="s">
        <v>659</v>
      </c>
      <c r="D44" s="8" t="s">
        <v>345</v>
      </c>
      <c r="E44" s="8" t="s">
        <v>345</v>
      </c>
      <c r="F44" s="8" t="s">
        <v>345</v>
      </c>
      <c r="G44" s="8" t="s">
        <v>345</v>
      </c>
      <c r="H44" s="8" t="s">
        <v>345</v>
      </c>
    </row>
    <row r="45" spans="1:8">
      <c r="A45" s="4" t="s">
        <v>345</v>
      </c>
      <c r="B45" s="5" t="s">
        <v>535</v>
      </c>
      <c r="C45" s="10" t="s">
        <v>605</v>
      </c>
      <c r="D45" s="10" t="s">
        <v>606</v>
      </c>
      <c r="E45" s="7" t="s">
        <v>607</v>
      </c>
      <c r="F45" s="7" t="s">
        <v>538</v>
      </c>
      <c r="G45" s="7" t="s">
        <v>540</v>
      </c>
      <c r="H45" s="7" t="s">
        <v>540</v>
      </c>
    </row>
    <row r="46" spans="1:8">
      <c r="A46" s="4" t="s">
        <v>345</v>
      </c>
      <c r="B46" s="5" t="s">
        <v>535</v>
      </c>
      <c r="C46" s="10" t="s">
        <v>608</v>
      </c>
      <c r="D46" s="10" t="s">
        <v>609</v>
      </c>
      <c r="E46" s="11" t="s">
        <v>660</v>
      </c>
      <c r="F46" s="11" t="s">
        <v>661</v>
      </c>
      <c r="G46" s="11" t="s">
        <v>662</v>
      </c>
      <c r="H46" s="11" t="s">
        <v>345</v>
      </c>
    </row>
    <row r="47" spans="1:8">
      <c r="A47" s="4" t="s">
        <v>345</v>
      </c>
      <c r="B47" s="5" t="s">
        <v>535</v>
      </c>
      <c r="C47" s="10" t="s">
        <v>608</v>
      </c>
      <c r="D47" s="10" t="s">
        <v>611</v>
      </c>
      <c r="E47" s="11" t="s">
        <v>663</v>
      </c>
      <c r="F47" s="11" t="s">
        <v>664</v>
      </c>
      <c r="G47" s="11" t="s">
        <v>665</v>
      </c>
      <c r="H47" s="11" t="s">
        <v>345</v>
      </c>
    </row>
    <row r="48" spans="1:8">
      <c r="A48" s="4" t="s">
        <v>345</v>
      </c>
      <c r="B48" s="5" t="s">
        <v>535</v>
      </c>
      <c r="C48" s="10" t="s">
        <v>608</v>
      </c>
      <c r="D48" s="10" t="s">
        <v>612</v>
      </c>
      <c r="E48" s="11" t="s">
        <v>666</v>
      </c>
      <c r="F48" s="11" t="s">
        <v>614</v>
      </c>
      <c r="G48" s="11" t="s">
        <v>615</v>
      </c>
      <c r="H48" s="11" t="s">
        <v>345</v>
      </c>
    </row>
    <row r="49" spans="1:8">
      <c r="A49" s="4" t="s">
        <v>345</v>
      </c>
      <c r="B49" s="5" t="s">
        <v>535</v>
      </c>
      <c r="C49" s="10" t="s">
        <v>608</v>
      </c>
      <c r="D49" s="10" t="s">
        <v>616</v>
      </c>
      <c r="E49" s="11" t="s">
        <v>667</v>
      </c>
      <c r="F49" s="11" t="s">
        <v>668</v>
      </c>
      <c r="G49" s="11" t="s">
        <v>669</v>
      </c>
      <c r="H49" s="11" t="s">
        <v>345</v>
      </c>
    </row>
    <row r="50" spans="1:8">
      <c r="A50" s="4" t="s">
        <v>345</v>
      </c>
      <c r="B50" s="5" t="s">
        <v>535</v>
      </c>
      <c r="C50" s="10" t="s">
        <v>617</v>
      </c>
      <c r="D50" s="10" t="s">
        <v>618</v>
      </c>
      <c r="E50" s="11" t="s">
        <v>345</v>
      </c>
      <c r="F50" s="11" t="s">
        <v>345</v>
      </c>
      <c r="G50" s="11" t="s">
        <v>345</v>
      </c>
      <c r="H50" s="11" t="s">
        <v>345</v>
      </c>
    </row>
    <row r="51" ht="22.5" spans="1:8">
      <c r="A51" s="4" t="s">
        <v>345</v>
      </c>
      <c r="B51" s="5" t="s">
        <v>535</v>
      </c>
      <c r="C51" s="10" t="s">
        <v>617</v>
      </c>
      <c r="D51" s="10" t="s">
        <v>620</v>
      </c>
      <c r="E51" s="11" t="s">
        <v>670</v>
      </c>
      <c r="F51" s="11" t="s">
        <v>543</v>
      </c>
      <c r="G51" s="11" t="s">
        <v>671</v>
      </c>
      <c r="H51" s="11" t="s">
        <v>345</v>
      </c>
    </row>
    <row r="52" spans="1:8">
      <c r="A52" s="4" t="s">
        <v>345</v>
      </c>
      <c r="B52" s="5" t="s">
        <v>535</v>
      </c>
      <c r="C52" s="10" t="s">
        <v>617</v>
      </c>
      <c r="D52" s="10" t="s">
        <v>621</v>
      </c>
      <c r="E52" s="11" t="s">
        <v>345</v>
      </c>
      <c r="F52" s="11" t="s">
        <v>345</v>
      </c>
      <c r="G52" s="11" t="s">
        <v>345</v>
      </c>
      <c r="H52" s="11" t="s">
        <v>345</v>
      </c>
    </row>
    <row r="53" spans="1:8">
      <c r="A53" s="4" t="s">
        <v>345</v>
      </c>
      <c r="B53" s="5" t="s">
        <v>535</v>
      </c>
      <c r="C53" s="10" t="s">
        <v>617</v>
      </c>
      <c r="D53" s="10" t="s">
        <v>622</v>
      </c>
      <c r="E53" s="11" t="s">
        <v>345</v>
      </c>
      <c r="F53" s="11" t="s">
        <v>345</v>
      </c>
      <c r="G53" s="11" t="s">
        <v>345</v>
      </c>
      <c r="H53" s="11" t="s">
        <v>345</v>
      </c>
    </row>
    <row r="54" ht="22.5" spans="1:8">
      <c r="A54" s="4" t="s">
        <v>345</v>
      </c>
      <c r="B54" s="5" t="s">
        <v>535</v>
      </c>
      <c r="C54" s="10" t="s">
        <v>623</v>
      </c>
      <c r="D54" s="10" t="s">
        <v>624</v>
      </c>
      <c r="E54" s="11" t="s">
        <v>625</v>
      </c>
      <c r="F54" s="11" t="s">
        <v>543</v>
      </c>
      <c r="G54" s="11" t="s">
        <v>626</v>
      </c>
      <c r="H54" s="11" t="s">
        <v>345</v>
      </c>
    </row>
    <row r="55" ht="22.5" spans="1:8">
      <c r="A55" s="4" t="s">
        <v>345</v>
      </c>
      <c r="B55" s="5" t="s">
        <v>535</v>
      </c>
      <c r="C55" s="10" t="s">
        <v>623</v>
      </c>
      <c r="D55" s="10" t="s">
        <v>627</v>
      </c>
      <c r="E55" s="11" t="s">
        <v>345</v>
      </c>
      <c r="F55" s="11" t="s">
        <v>345</v>
      </c>
      <c r="G55" s="11" t="s">
        <v>345</v>
      </c>
      <c r="H55" s="11" t="s">
        <v>345</v>
      </c>
    </row>
    <row r="56" spans="1:8">
      <c r="A56" s="4" t="s">
        <v>345</v>
      </c>
      <c r="B56" s="7"/>
      <c r="C56" s="12" t="s">
        <v>345</v>
      </c>
      <c r="D56" s="12" t="s">
        <v>345</v>
      </c>
      <c r="E56" s="12" t="s">
        <v>345</v>
      </c>
      <c r="F56" s="12" t="s">
        <v>345</v>
      </c>
      <c r="G56" s="12" t="s">
        <v>345</v>
      </c>
      <c r="H56" s="13" t="s">
        <v>345</v>
      </c>
    </row>
    <row r="57" spans="1:8">
      <c r="A57" s="4" t="s">
        <v>345</v>
      </c>
      <c r="B57" s="7"/>
      <c r="C57" s="12" t="s">
        <v>345</v>
      </c>
      <c r="D57" s="12" t="s">
        <v>345</v>
      </c>
      <c r="E57" s="12" t="s">
        <v>345</v>
      </c>
      <c r="F57" s="12" t="s">
        <v>345</v>
      </c>
      <c r="G57" s="12" t="s">
        <v>345</v>
      </c>
      <c r="H57" s="13" t="s">
        <v>345</v>
      </c>
    </row>
    <row r="58" spans="1:8">
      <c r="A58" s="4" t="s">
        <v>345</v>
      </c>
      <c r="B58" s="7"/>
      <c r="C58" s="14" t="s">
        <v>345</v>
      </c>
      <c r="D58" s="14" t="s">
        <v>345</v>
      </c>
      <c r="E58" s="14" t="s">
        <v>345</v>
      </c>
      <c r="F58" s="14" t="s">
        <v>345</v>
      </c>
      <c r="G58" s="14" t="s">
        <v>345</v>
      </c>
      <c r="H58" s="15" t="s">
        <v>345</v>
      </c>
    </row>
    <row r="59" spans="1:8">
      <c r="A59" s="2" t="s">
        <v>345</v>
      </c>
      <c r="B59" s="16" t="s">
        <v>628</v>
      </c>
      <c r="C59" s="17" t="s">
        <v>628</v>
      </c>
      <c r="D59" s="17" t="s">
        <v>628</v>
      </c>
      <c r="E59" s="16" t="s">
        <v>629</v>
      </c>
      <c r="F59" s="17" t="s">
        <v>629</v>
      </c>
      <c r="G59" s="17" t="s">
        <v>629</v>
      </c>
      <c r="H59" s="17" t="s">
        <v>629</v>
      </c>
    </row>
    <row r="60" ht="18.75" spans="1:8">
      <c r="A60" s="2" t="s">
        <v>345</v>
      </c>
      <c r="B60" s="3" t="s">
        <v>560</v>
      </c>
      <c r="C60" s="3" t="s">
        <v>561</v>
      </c>
      <c r="D60" s="3" t="s">
        <v>561</v>
      </c>
      <c r="E60" s="3" t="s">
        <v>561</v>
      </c>
      <c r="F60" s="3" t="s">
        <v>561</v>
      </c>
      <c r="G60" s="3" t="s">
        <v>561</v>
      </c>
      <c r="H60" s="3" t="s">
        <v>561</v>
      </c>
    </row>
    <row r="61" spans="1:8">
      <c r="A61" s="4" t="s">
        <v>345</v>
      </c>
      <c r="B61" s="5" t="s">
        <v>562</v>
      </c>
      <c r="C61" s="6" t="s">
        <v>530</v>
      </c>
      <c r="D61" s="6" t="s">
        <v>345</v>
      </c>
      <c r="E61" s="6" t="s">
        <v>345</v>
      </c>
      <c r="F61" s="7" t="s">
        <v>563</v>
      </c>
      <c r="G61" s="8" t="s">
        <v>672</v>
      </c>
      <c r="H61" s="8" t="s">
        <v>345</v>
      </c>
    </row>
    <row r="62" spans="1:8">
      <c r="A62" s="4" t="s">
        <v>345</v>
      </c>
      <c r="B62" s="5" t="s">
        <v>565</v>
      </c>
      <c r="C62" s="8" t="s">
        <v>673</v>
      </c>
      <c r="D62" s="8" t="s">
        <v>345</v>
      </c>
      <c r="E62" s="8" t="s">
        <v>345</v>
      </c>
      <c r="F62" s="7" t="s">
        <v>567</v>
      </c>
      <c r="G62" s="8" t="s">
        <v>633</v>
      </c>
      <c r="H62" s="8" t="s">
        <v>345</v>
      </c>
    </row>
    <row r="63" spans="1:8">
      <c r="A63" s="4" t="s">
        <v>345</v>
      </c>
      <c r="B63" s="5" t="s">
        <v>569</v>
      </c>
      <c r="C63" s="8" t="s">
        <v>634</v>
      </c>
      <c r="D63" s="8" t="s">
        <v>571</v>
      </c>
      <c r="E63" s="8" t="s">
        <v>635</v>
      </c>
      <c r="F63" s="7" t="s">
        <v>573</v>
      </c>
      <c r="G63" s="8" t="s">
        <v>674</v>
      </c>
      <c r="H63" s="8" t="s">
        <v>345</v>
      </c>
    </row>
    <row r="64" spans="1:8">
      <c r="A64" s="4" t="s">
        <v>345</v>
      </c>
      <c r="B64" s="5" t="s">
        <v>575</v>
      </c>
      <c r="C64" s="8" t="s">
        <v>576</v>
      </c>
      <c r="D64" s="8" t="s">
        <v>577</v>
      </c>
      <c r="E64" s="8" t="s">
        <v>578</v>
      </c>
      <c r="F64" s="7" t="s">
        <v>579</v>
      </c>
      <c r="G64" s="8" t="s">
        <v>580</v>
      </c>
      <c r="H64" s="8" t="s">
        <v>345</v>
      </c>
    </row>
    <row r="65" ht="22.5" spans="1:8">
      <c r="A65" s="4" t="s">
        <v>345</v>
      </c>
      <c r="B65" s="5" t="s">
        <v>581</v>
      </c>
      <c r="C65" s="8" t="s">
        <v>582</v>
      </c>
      <c r="D65" s="8" t="s">
        <v>583</v>
      </c>
      <c r="E65" s="8" t="s">
        <v>584</v>
      </c>
      <c r="F65" s="7" t="s">
        <v>585</v>
      </c>
      <c r="G65" s="8" t="s">
        <v>675</v>
      </c>
      <c r="H65" s="8" t="s">
        <v>345</v>
      </c>
    </row>
    <row r="66" ht="22.5" spans="1:8">
      <c r="A66" s="4" t="s">
        <v>345</v>
      </c>
      <c r="B66" s="5" t="s">
        <v>587</v>
      </c>
      <c r="C66" s="8" t="s">
        <v>582</v>
      </c>
      <c r="D66" s="8" t="s">
        <v>588</v>
      </c>
      <c r="E66" s="8" t="s">
        <v>584</v>
      </c>
      <c r="F66" s="7" t="s">
        <v>589</v>
      </c>
      <c r="G66" s="8" t="s">
        <v>590</v>
      </c>
      <c r="H66" s="8" t="s">
        <v>345</v>
      </c>
    </row>
    <row r="67" spans="1:8">
      <c r="A67" s="4" t="s">
        <v>345</v>
      </c>
      <c r="B67" s="5" t="s">
        <v>591</v>
      </c>
      <c r="C67" s="8" t="s">
        <v>676</v>
      </c>
      <c r="D67" s="8" t="s">
        <v>345</v>
      </c>
      <c r="E67" s="8" t="s">
        <v>345</v>
      </c>
      <c r="F67" s="7" t="s">
        <v>345</v>
      </c>
      <c r="G67" s="8" t="s">
        <v>345</v>
      </c>
      <c r="H67" s="8" t="s">
        <v>345</v>
      </c>
    </row>
    <row r="68" spans="1:8">
      <c r="A68" s="4" t="s">
        <v>345</v>
      </c>
      <c r="B68" s="5" t="s">
        <v>593</v>
      </c>
      <c r="C68" s="8" t="s">
        <v>677</v>
      </c>
      <c r="D68" s="8" t="s">
        <v>345</v>
      </c>
      <c r="E68" s="8" t="s">
        <v>345</v>
      </c>
      <c r="F68" s="7" t="s">
        <v>345</v>
      </c>
      <c r="G68" s="8" t="s">
        <v>345</v>
      </c>
      <c r="H68" s="8" t="s">
        <v>345</v>
      </c>
    </row>
    <row r="69" spans="1:8">
      <c r="A69" s="4" t="s">
        <v>345</v>
      </c>
      <c r="B69" s="5" t="s">
        <v>595</v>
      </c>
      <c r="C69" s="8" t="s">
        <v>678</v>
      </c>
      <c r="D69" s="8" t="s">
        <v>345</v>
      </c>
      <c r="E69" s="8" t="s">
        <v>345</v>
      </c>
      <c r="F69" s="7" t="s">
        <v>345</v>
      </c>
      <c r="G69" s="8" t="s">
        <v>345</v>
      </c>
      <c r="H69" s="8" t="s">
        <v>345</v>
      </c>
    </row>
    <row r="70" spans="1:8">
      <c r="A70" s="4" t="s">
        <v>345</v>
      </c>
      <c r="B70" s="7" t="s">
        <v>597</v>
      </c>
      <c r="C70" s="8" t="s">
        <v>679</v>
      </c>
      <c r="D70" s="8" t="s">
        <v>345</v>
      </c>
      <c r="E70" s="8" t="s">
        <v>345</v>
      </c>
      <c r="F70" s="7" t="s">
        <v>345</v>
      </c>
      <c r="G70" s="8" t="s">
        <v>345</v>
      </c>
      <c r="H70" s="8" t="s">
        <v>345</v>
      </c>
    </row>
    <row r="71" spans="1:8">
      <c r="A71" s="4" t="s">
        <v>345</v>
      </c>
      <c r="B71" s="5" t="s">
        <v>599</v>
      </c>
      <c r="C71" s="8" t="s">
        <v>680</v>
      </c>
      <c r="D71" s="8" t="s">
        <v>345</v>
      </c>
      <c r="E71" s="8" t="s">
        <v>345</v>
      </c>
      <c r="F71" s="7" t="s">
        <v>345</v>
      </c>
      <c r="G71" s="8" t="s">
        <v>345</v>
      </c>
      <c r="H71" s="8" t="s">
        <v>345</v>
      </c>
    </row>
    <row r="72" spans="1:8">
      <c r="A72" s="4" t="s">
        <v>345</v>
      </c>
      <c r="B72" s="7" t="s">
        <v>601</v>
      </c>
      <c r="C72" s="9" t="s">
        <v>681</v>
      </c>
      <c r="D72" s="9" t="s">
        <v>345</v>
      </c>
      <c r="E72" s="9" t="s">
        <v>345</v>
      </c>
      <c r="F72" s="9" t="s">
        <v>345</v>
      </c>
      <c r="G72" s="9" t="s">
        <v>345</v>
      </c>
      <c r="H72" s="9" t="s">
        <v>345</v>
      </c>
    </row>
    <row r="73" spans="1:8">
      <c r="A73" s="4" t="s">
        <v>345</v>
      </c>
      <c r="B73" s="7" t="s">
        <v>603</v>
      </c>
      <c r="C73" s="8" t="s">
        <v>681</v>
      </c>
      <c r="D73" s="8" t="s">
        <v>345</v>
      </c>
      <c r="E73" s="8" t="s">
        <v>345</v>
      </c>
      <c r="F73" s="8" t="s">
        <v>345</v>
      </c>
      <c r="G73" s="8" t="s">
        <v>345</v>
      </c>
      <c r="H73" s="8" t="s">
        <v>345</v>
      </c>
    </row>
    <row r="74" spans="1:8">
      <c r="A74" s="4" t="s">
        <v>345</v>
      </c>
      <c r="B74" s="5" t="s">
        <v>535</v>
      </c>
      <c r="C74" s="10" t="s">
        <v>605</v>
      </c>
      <c r="D74" s="10" t="s">
        <v>606</v>
      </c>
      <c r="E74" s="7" t="s">
        <v>607</v>
      </c>
      <c r="F74" s="7" t="s">
        <v>538</v>
      </c>
      <c r="G74" s="7" t="s">
        <v>540</v>
      </c>
      <c r="H74" s="7" t="s">
        <v>540</v>
      </c>
    </row>
    <row r="75" spans="1:8">
      <c r="A75" s="4" t="s">
        <v>345</v>
      </c>
      <c r="B75" s="5" t="s">
        <v>535</v>
      </c>
      <c r="C75" s="10" t="s">
        <v>608</v>
      </c>
      <c r="D75" s="10" t="s">
        <v>609</v>
      </c>
      <c r="E75" s="11" t="s">
        <v>345</v>
      </c>
      <c r="F75" s="11" t="s">
        <v>345</v>
      </c>
      <c r="G75" s="11" t="s">
        <v>345</v>
      </c>
      <c r="H75" s="11" t="s">
        <v>345</v>
      </c>
    </row>
    <row r="76" spans="1:8">
      <c r="A76" s="4" t="s">
        <v>345</v>
      </c>
      <c r="B76" s="5" t="s">
        <v>535</v>
      </c>
      <c r="C76" s="10" t="s">
        <v>608</v>
      </c>
      <c r="D76" s="10" t="s">
        <v>611</v>
      </c>
      <c r="E76" s="11" t="s">
        <v>345</v>
      </c>
      <c r="F76" s="11" t="s">
        <v>345</v>
      </c>
      <c r="G76" s="11" t="s">
        <v>345</v>
      </c>
      <c r="H76" s="11" t="s">
        <v>345</v>
      </c>
    </row>
    <row r="77" spans="1:8">
      <c r="A77" s="4" t="s">
        <v>345</v>
      </c>
      <c r="B77" s="5" t="s">
        <v>535</v>
      </c>
      <c r="C77" s="10" t="s">
        <v>608</v>
      </c>
      <c r="D77" s="10" t="s">
        <v>612</v>
      </c>
      <c r="E77" s="11" t="s">
        <v>345</v>
      </c>
      <c r="F77" s="11" t="s">
        <v>345</v>
      </c>
      <c r="G77" s="11" t="s">
        <v>345</v>
      </c>
      <c r="H77" s="11" t="s">
        <v>345</v>
      </c>
    </row>
    <row r="78" spans="1:8">
      <c r="A78" s="4" t="s">
        <v>345</v>
      </c>
      <c r="B78" s="5" t="s">
        <v>535</v>
      </c>
      <c r="C78" s="10" t="s">
        <v>608</v>
      </c>
      <c r="D78" s="10" t="s">
        <v>616</v>
      </c>
      <c r="E78" s="11" t="s">
        <v>682</v>
      </c>
      <c r="F78" s="11" t="s">
        <v>683</v>
      </c>
      <c r="G78" s="11" t="s">
        <v>684</v>
      </c>
      <c r="H78" s="11" t="s">
        <v>345</v>
      </c>
    </row>
    <row r="79" spans="1:8">
      <c r="A79" s="4" t="s">
        <v>345</v>
      </c>
      <c r="B79" s="5" t="s">
        <v>535</v>
      </c>
      <c r="C79" s="10" t="s">
        <v>617</v>
      </c>
      <c r="D79" s="10" t="s">
        <v>618</v>
      </c>
      <c r="E79" s="11" t="s">
        <v>345</v>
      </c>
      <c r="F79" s="11" t="s">
        <v>345</v>
      </c>
      <c r="G79" s="11" t="s">
        <v>345</v>
      </c>
      <c r="H79" s="11" t="s">
        <v>345</v>
      </c>
    </row>
    <row r="80" spans="1:8">
      <c r="A80" s="4" t="s">
        <v>345</v>
      </c>
      <c r="B80" s="5" t="s">
        <v>535</v>
      </c>
      <c r="C80" s="10" t="s">
        <v>617</v>
      </c>
      <c r="D80" s="10" t="s">
        <v>620</v>
      </c>
      <c r="E80" s="11" t="s">
        <v>345</v>
      </c>
      <c r="F80" s="11" t="s">
        <v>345</v>
      </c>
      <c r="G80" s="11" t="s">
        <v>345</v>
      </c>
      <c r="H80" s="11" t="s">
        <v>345</v>
      </c>
    </row>
    <row r="81" spans="1:8">
      <c r="A81" s="4" t="s">
        <v>345</v>
      </c>
      <c r="B81" s="5" t="s">
        <v>535</v>
      </c>
      <c r="C81" s="10" t="s">
        <v>617</v>
      </c>
      <c r="D81" s="10" t="s">
        <v>621</v>
      </c>
      <c r="E81" s="11" t="s">
        <v>345</v>
      </c>
      <c r="F81" s="11" t="s">
        <v>345</v>
      </c>
      <c r="G81" s="11" t="s">
        <v>345</v>
      </c>
      <c r="H81" s="11" t="s">
        <v>345</v>
      </c>
    </row>
    <row r="82" spans="1:8">
      <c r="A82" s="4" t="s">
        <v>345</v>
      </c>
      <c r="B82" s="5" t="s">
        <v>535</v>
      </c>
      <c r="C82" s="10" t="s">
        <v>617</v>
      </c>
      <c r="D82" s="10" t="s">
        <v>622</v>
      </c>
      <c r="E82" s="11" t="s">
        <v>345</v>
      </c>
      <c r="F82" s="11" t="s">
        <v>345</v>
      </c>
      <c r="G82" s="11" t="s">
        <v>345</v>
      </c>
      <c r="H82" s="11" t="s">
        <v>345</v>
      </c>
    </row>
    <row r="83" ht="22.5" spans="1:8">
      <c r="A83" s="4" t="s">
        <v>345</v>
      </c>
      <c r="B83" s="5" t="s">
        <v>535</v>
      </c>
      <c r="C83" s="10" t="s">
        <v>623</v>
      </c>
      <c r="D83" s="10" t="s">
        <v>624</v>
      </c>
      <c r="E83" s="11" t="s">
        <v>345</v>
      </c>
      <c r="F83" s="11" t="s">
        <v>345</v>
      </c>
      <c r="G83" s="11" t="s">
        <v>345</v>
      </c>
      <c r="H83" s="11" t="s">
        <v>345</v>
      </c>
    </row>
    <row r="84" ht="22.5" spans="1:8">
      <c r="A84" s="4" t="s">
        <v>345</v>
      </c>
      <c r="B84" s="5" t="s">
        <v>535</v>
      </c>
      <c r="C84" s="10" t="s">
        <v>623</v>
      </c>
      <c r="D84" s="10" t="s">
        <v>627</v>
      </c>
      <c r="E84" s="11" t="s">
        <v>625</v>
      </c>
      <c r="F84" s="11" t="s">
        <v>543</v>
      </c>
      <c r="G84" s="11" t="s">
        <v>626</v>
      </c>
      <c r="H84" s="11" t="s">
        <v>345</v>
      </c>
    </row>
    <row r="85" spans="1:8">
      <c r="A85" s="4" t="s">
        <v>345</v>
      </c>
      <c r="B85" s="7"/>
      <c r="C85" s="12" t="s">
        <v>345</v>
      </c>
      <c r="D85" s="12" t="s">
        <v>345</v>
      </c>
      <c r="E85" s="12" t="s">
        <v>345</v>
      </c>
      <c r="F85" s="12" t="s">
        <v>345</v>
      </c>
      <c r="G85" s="12" t="s">
        <v>345</v>
      </c>
      <c r="H85" s="13" t="s">
        <v>345</v>
      </c>
    </row>
    <row r="86" spans="1:8">
      <c r="A86" s="4" t="s">
        <v>345</v>
      </c>
      <c r="B86" s="7"/>
      <c r="C86" s="12" t="s">
        <v>345</v>
      </c>
      <c r="D86" s="12" t="s">
        <v>345</v>
      </c>
      <c r="E86" s="12" t="s">
        <v>345</v>
      </c>
      <c r="F86" s="12" t="s">
        <v>345</v>
      </c>
      <c r="G86" s="12" t="s">
        <v>345</v>
      </c>
      <c r="H86" s="13" t="s">
        <v>345</v>
      </c>
    </row>
    <row r="87" spans="1:8">
      <c r="A87" s="4" t="s">
        <v>345</v>
      </c>
      <c r="B87" s="7"/>
      <c r="C87" s="14" t="s">
        <v>345</v>
      </c>
      <c r="D87" s="14" t="s">
        <v>345</v>
      </c>
      <c r="E87" s="14" t="s">
        <v>345</v>
      </c>
      <c r="F87" s="14" t="s">
        <v>345</v>
      </c>
      <c r="G87" s="14" t="s">
        <v>345</v>
      </c>
      <c r="H87" s="15" t="s">
        <v>345</v>
      </c>
    </row>
    <row r="88" spans="1:8">
      <c r="A88" s="2" t="s">
        <v>345</v>
      </c>
      <c r="B88" s="16" t="s">
        <v>628</v>
      </c>
      <c r="C88" s="17" t="s">
        <v>628</v>
      </c>
      <c r="D88" s="17" t="s">
        <v>628</v>
      </c>
      <c r="E88" s="16" t="s">
        <v>629</v>
      </c>
      <c r="F88" s="17" t="s">
        <v>629</v>
      </c>
      <c r="G88" s="17" t="s">
        <v>629</v>
      </c>
      <c r="H88" s="17" t="s">
        <v>629</v>
      </c>
    </row>
  </sheetData>
  <mergeCells count="111">
    <mergeCell ref="B2:H2"/>
    <mergeCell ref="C3:E3"/>
    <mergeCell ref="G3:H3"/>
    <mergeCell ref="C4:E4"/>
    <mergeCell ref="G4:H4"/>
    <mergeCell ref="G5:H5"/>
    <mergeCell ref="G6:H6"/>
    <mergeCell ref="G7:H7"/>
    <mergeCell ref="G8:H8"/>
    <mergeCell ref="C9:H9"/>
    <mergeCell ref="C10:H10"/>
    <mergeCell ref="C11:H11"/>
    <mergeCell ref="C12:H12"/>
    <mergeCell ref="C13:H13"/>
    <mergeCell ref="C14:H14"/>
    <mergeCell ref="C15:H15"/>
    <mergeCell ref="G16:H16"/>
    <mergeCell ref="G17:H17"/>
    <mergeCell ref="G18:H18"/>
    <mergeCell ref="G19:H19"/>
    <mergeCell ref="G20:H20"/>
    <mergeCell ref="G21:H21"/>
    <mergeCell ref="G22:H22"/>
    <mergeCell ref="G23:H23"/>
    <mergeCell ref="G24:H24"/>
    <mergeCell ref="G25:H25"/>
    <mergeCell ref="G26:H26"/>
    <mergeCell ref="G28:H28"/>
    <mergeCell ref="G29:H29"/>
    <mergeCell ref="B30:D30"/>
    <mergeCell ref="E30:H30"/>
    <mergeCell ref="B31:H31"/>
    <mergeCell ref="C32:E32"/>
    <mergeCell ref="G32:H32"/>
    <mergeCell ref="C33:E33"/>
    <mergeCell ref="G33:H33"/>
    <mergeCell ref="G34:H34"/>
    <mergeCell ref="G35:H35"/>
    <mergeCell ref="G36:H36"/>
    <mergeCell ref="G37:H37"/>
    <mergeCell ref="C38:H38"/>
    <mergeCell ref="C39:H39"/>
    <mergeCell ref="C40:H40"/>
    <mergeCell ref="C41:H41"/>
    <mergeCell ref="C42:H42"/>
    <mergeCell ref="C43:H43"/>
    <mergeCell ref="C44:H44"/>
    <mergeCell ref="G45:H45"/>
    <mergeCell ref="G46:H46"/>
    <mergeCell ref="G47:H47"/>
    <mergeCell ref="G48:H48"/>
    <mergeCell ref="G49:H49"/>
    <mergeCell ref="G50:H50"/>
    <mergeCell ref="G51:H51"/>
    <mergeCell ref="G52:H52"/>
    <mergeCell ref="G53:H53"/>
    <mergeCell ref="G54:H54"/>
    <mergeCell ref="G55:H55"/>
    <mergeCell ref="G57:H57"/>
    <mergeCell ref="G58:H58"/>
    <mergeCell ref="B59:D59"/>
    <mergeCell ref="E59:H59"/>
    <mergeCell ref="B60:H60"/>
    <mergeCell ref="C61:E61"/>
    <mergeCell ref="G61:H61"/>
    <mergeCell ref="C62:E62"/>
    <mergeCell ref="G62:H62"/>
    <mergeCell ref="G63:H63"/>
    <mergeCell ref="G64:H64"/>
    <mergeCell ref="G65:H65"/>
    <mergeCell ref="G66:H66"/>
    <mergeCell ref="C67:H67"/>
    <mergeCell ref="C68:H68"/>
    <mergeCell ref="C69:H69"/>
    <mergeCell ref="C70:H70"/>
    <mergeCell ref="C71:H71"/>
    <mergeCell ref="C72:H72"/>
    <mergeCell ref="C73:H73"/>
    <mergeCell ref="G74:H74"/>
    <mergeCell ref="G75:H75"/>
    <mergeCell ref="G76:H76"/>
    <mergeCell ref="G77:H77"/>
    <mergeCell ref="G78:H78"/>
    <mergeCell ref="G79:H79"/>
    <mergeCell ref="G80:H80"/>
    <mergeCell ref="G81:H81"/>
    <mergeCell ref="G82:H82"/>
    <mergeCell ref="G83:H83"/>
    <mergeCell ref="G84:H84"/>
    <mergeCell ref="G86:H86"/>
    <mergeCell ref="G87:H87"/>
    <mergeCell ref="B88:D88"/>
    <mergeCell ref="E88:H88"/>
    <mergeCell ref="A3:A29"/>
    <mergeCell ref="A32:A58"/>
    <mergeCell ref="A61:A87"/>
    <mergeCell ref="B16:B26"/>
    <mergeCell ref="B27:B29"/>
    <mergeCell ref="B45:B55"/>
    <mergeCell ref="B56:B58"/>
    <mergeCell ref="B74:B84"/>
    <mergeCell ref="B85:B87"/>
    <mergeCell ref="C17:C20"/>
    <mergeCell ref="C21:C24"/>
    <mergeCell ref="C25:C26"/>
    <mergeCell ref="C46:C49"/>
    <mergeCell ref="C50:C53"/>
    <mergeCell ref="C54:C55"/>
    <mergeCell ref="C75:C78"/>
    <mergeCell ref="C79:C82"/>
    <mergeCell ref="C83:C84"/>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2023-08-24T01:37:56Z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E0FCC197F7D14B9FA8358605C08644C3_12</vt:lpwstr>
  </property>
</Properties>
</file>