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<sst xmlns="http://schemas.openxmlformats.org/spreadsheetml/2006/main" count="20" uniqueCount="20">
  <si>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</si>
  <si>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2"/>
        <color theme="1"/>
        <rFont val="方正小标宋_GBK"/>
        <charset val="134"/>
      </rPr>
      <t>忠县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_GBK"/>
        <charset val="134"/>
      </rPr>
      <t>年滋蕙计划项目资金分配方案表</t>
    </r>
  </si>
  <si>
    <r>
      <rPr>
        <b/>
        <sz val="16"/>
        <color theme="1"/>
        <rFont val="方正仿宋_GBK"/>
        <charset val="134"/>
      </rPr>
      <t>序号</t>
    </r>
  </si>
  <si>
    <r>
      <rPr>
        <b/>
        <sz val="16"/>
        <color theme="1"/>
        <rFont val="方正仿宋_GBK"/>
        <charset val="134"/>
      </rPr>
      <t>学校</t>
    </r>
  </si>
  <si>
    <r>
      <rPr>
        <b/>
        <sz val="16"/>
        <color theme="1"/>
        <rFont val="方正仿宋_GBK"/>
        <charset val="134"/>
      </rPr>
      <t>高三报考人数</t>
    </r>
  </si>
  <si>
    <r>
      <rPr>
        <b/>
        <sz val="16"/>
        <color theme="1"/>
        <rFont val="方正仿宋_GBK"/>
        <charset val="134"/>
      </rPr>
      <t>预计资助学生人数</t>
    </r>
  </si>
  <si>
    <r>
      <rPr>
        <b/>
        <sz val="16"/>
        <color theme="1"/>
        <rFont val="方正仿宋_GBK"/>
        <charset val="134"/>
      </rPr>
      <t>金额（元）</t>
    </r>
  </si>
  <si>
    <r>
      <rPr>
        <b/>
        <sz val="16"/>
        <color theme="1"/>
        <rFont val="方正仿宋_GBK"/>
        <charset val="134"/>
      </rPr>
      <t>备注</t>
    </r>
  </si>
  <si>
    <r>
      <rPr>
        <sz val="16"/>
        <color theme="1"/>
        <rFont val="方正仿宋_GBK"/>
        <charset val="134"/>
      </rPr>
      <t>合计</t>
    </r>
  </si>
  <si>
    <r>
      <rPr>
        <sz val="16"/>
        <color theme="1"/>
        <rFont val="方正仿宋_GBK"/>
        <charset val="134"/>
      </rPr>
      <t>职教中心</t>
    </r>
  </si>
  <si>
    <r>
      <rPr>
        <sz val="16"/>
        <color theme="1"/>
        <rFont val="方正仿宋_GBK"/>
        <charset val="134"/>
      </rPr>
      <t>乌杨中学</t>
    </r>
  </si>
  <si>
    <r>
      <rPr>
        <sz val="16"/>
        <color theme="1"/>
        <rFont val="方正仿宋_GBK"/>
        <charset val="134"/>
      </rPr>
      <t>石宝中学</t>
    </r>
  </si>
  <si>
    <r>
      <rPr>
        <sz val="16"/>
        <color theme="1"/>
        <rFont val="方正仿宋_GBK"/>
        <charset val="134"/>
      </rPr>
      <t>汝溪中学</t>
    </r>
  </si>
  <si>
    <r>
      <rPr>
        <sz val="16"/>
        <color theme="1"/>
        <rFont val="方正仿宋_GBK"/>
        <charset val="134"/>
      </rPr>
      <t>新立中学</t>
    </r>
  </si>
  <si>
    <r>
      <rPr>
        <sz val="16"/>
        <color theme="1"/>
        <rFont val="方正仿宋_GBK"/>
        <charset val="134"/>
      </rPr>
      <t>三汇中学</t>
    </r>
  </si>
  <si>
    <r>
      <rPr>
        <sz val="16"/>
        <color theme="1"/>
        <rFont val="方正仿宋_GBK"/>
        <charset val="134"/>
      </rPr>
      <t>忠州中学</t>
    </r>
  </si>
  <si>
    <r>
      <rPr>
        <sz val="16"/>
        <color theme="1"/>
        <rFont val="方正仿宋_GBK"/>
        <charset val="134"/>
      </rPr>
      <t>拔山中学</t>
    </r>
  </si>
  <si>
    <r>
      <rPr>
        <sz val="16"/>
        <color theme="1"/>
        <rFont val="方正仿宋_GBK"/>
        <charset val="134"/>
      </rPr>
      <t>忠县中学</t>
    </r>
  </si>
  <si>
    <r>
      <rPr>
        <sz val="16"/>
        <color theme="1"/>
        <rFont val="方正仿宋_GBK"/>
        <charset val="134"/>
      </rPr>
      <t>预留资金</t>
    </r>
  </si>
  <si>
    <r>
      <t xml:space="preserve">    </t>
    </r>
    <r>
      <rPr>
        <sz val="12"/>
        <color theme="1"/>
        <rFont val="方正仿宋_GBK"/>
        <charset val="134"/>
      </rPr>
      <t>说明：市级分配给忠县滋蕙资助项目资金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万元，预留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万元用于忠县户籍县外就读学生申请，剩余资金以县考试院提供的忠县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年各校参加高考学生人数为基础，每生资助金额</t>
    </r>
    <r>
      <rPr>
        <sz val="12"/>
        <color theme="1"/>
        <rFont val="Times New Roman"/>
        <charset val="134"/>
      </rPr>
      <t>650</t>
    </r>
    <r>
      <rPr>
        <sz val="12"/>
        <color theme="1"/>
        <rFont val="方正仿宋_GBK"/>
        <charset val="134"/>
      </rPr>
      <t>元测算，按</t>
    </r>
    <r>
      <rPr>
        <sz val="12"/>
        <color theme="1"/>
        <rFont val="Times New Roman"/>
        <charset val="134"/>
      </rPr>
      <t>3.85%</t>
    </r>
    <r>
      <rPr>
        <sz val="12"/>
        <color theme="1"/>
        <rFont val="方正仿宋_GBK"/>
        <charset val="134"/>
      </rPr>
      <t>的平均比例分配到各校。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</si>
</sst>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b/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6"/>
      <color theme="1"/>
      <name val="方正仿宋_GBK"/>
      <charset val="134"/>
    </font>
    <font>
      <sz val="16"/>
      <color theme="1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2" workbookViewId="0">
      <selection activeCell="A2" sqref="$A1:$XFD1048576"/>
    </sheetView>
  </sheetViews>
  <sheetFormatPr defaultColWidth="9" defaultRowHeight="15" outlineLevelCol="5"/>
  <cols>
    <col min="1" max="1" width="6" style="2" customWidth="1"/>
    <col min="2" max="2" width="18.5" style="2" customWidth="1"/>
    <col min="3" max="3" width="13.25" style="2" customWidth="1"/>
    <col min="4" max="4" width="19.25" style="2" customWidth="1"/>
    <col min="5" max="5" width="13.875" style="2" customWidth="1"/>
    <col min="6" max="6" width="16.125" style="2" customWidth="1"/>
    <col min="7" max="16384" width="9" style="2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9.95" customHeight="1" spans="1:6">
      <c r="A2" s="4" t="s">
        <v>1</v>
      </c>
      <c r="B2" s="4"/>
      <c r="C2" s="4"/>
      <c r="D2" s="4"/>
      <c r="E2" s="4"/>
      <c r="F2" s="4"/>
    </row>
    <row r="3" s="1" customFormat="1" ht="5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36" customHeight="1" spans="1:6">
      <c r="A4" s="7"/>
      <c r="B4" s="8" t="s">
        <v>8</v>
      </c>
      <c r="C4" s="7">
        <f>SUM(C5:C14)</f>
        <v>7590</v>
      </c>
      <c r="D4" s="7">
        <f>SUM(D5:D14)</f>
        <v>322</v>
      </c>
      <c r="E4" s="7">
        <f>SUM(E5:E14)</f>
        <v>210000</v>
      </c>
      <c r="F4" s="9"/>
    </row>
    <row r="5" ht="36" customHeight="1" spans="1:6">
      <c r="A5" s="10">
        <v>1</v>
      </c>
      <c r="B5" s="10" t="s">
        <v>9</v>
      </c>
      <c r="C5" s="10">
        <v>518</v>
      </c>
      <c r="D5" s="10">
        <f>ROUND(C5*0.0385,0)</f>
        <v>20</v>
      </c>
      <c r="E5" s="10">
        <v>13000</v>
      </c>
      <c r="F5" s="9"/>
    </row>
    <row r="6" ht="35.1" customHeight="1" spans="1:6">
      <c r="A6" s="7">
        <v>2</v>
      </c>
      <c r="B6" s="7" t="s">
        <v>10</v>
      </c>
      <c r="C6" s="7">
        <v>392</v>
      </c>
      <c r="D6" s="10">
        <f t="shared" ref="D6:D13" si="0">ROUND(C6*0.0385,0)</f>
        <v>15</v>
      </c>
      <c r="E6" s="10">
        <v>10000</v>
      </c>
      <c r="F6" s="9"/>
    </row>
    <row r="7" ht="36.95" customHeight="1" spans="1:6">
      <c r="A7" s="10">
        <v>3</v>
      </c>
      <c r="B7" s="10" t="s">
        <v>11</v>
      </c>
      <c r="C7" s="10">
        <v>291</v>
      </c>
      <c r="D7" s="10">
        <f t="shared" si="0"/>
        <v>11</v>
      </c>
      <c r="E7" s="10">
        <v>7000</v>
      </c>
      <c r="F7" s="9"/>
    </row>
    <row r="8" ht="33.95" customHeight="1" spans="1:6">
      <c r="A8" s="7">
        <v>4</v>
      </c>
      <c r="B8" s="7" t="s">
        <v>12</v>
      </c>
      <c r="C8" s="7">
        <v>427</v>
      </c>
      <c r="D8" s="10">
        <f t="shared" si="0"/>
        <v>16</v>
      </c>
      <c r="E8" s="10">
        <v>10000</v>
      </c>
      <c r="F8" s="9"/>
    </row>
    <row r="9" ht="36" customHeight="1" spans="1:6">
      <c r="A9" s="10">
        <v>5</v>
      </c>
      <c r="B9" s="10" t="s">
        <v>13</v>
      </c>
      <c r="C9" s="10">
        <v>348</v>
      </c>
      <c r="D9" s="10">
        <f t="shared" si="0"/>
        <v>13</v>
      </c>
      <c r="E9" s="10">
        <v>9000</v>
      </c>
      <c r="F9" s="9"/>
    </row>
    <row r="10" ht="35.1" customHeight="1" spans="1:6">
      <c r="A10" s="7">
        <v>6</v>
      </c>
      <c r="B10" s="7" t="s">
        <v>14</v>
      </c>
      <c r="C10" s="7">
        <v>912</v>
      </c>
      <c r="D10" s="10">
        <f t="shared" si="0"/>
        <v>35</v>
      </c>
      <c r="E10" s="10">
        <v>23000</v>
      </c>
      <c r="F10" s="9"/>
    </row>
    <row r="11" ht="39" customHeight="1" spans="1:6">
      <c r="A11" s="10">
        <v>7</v>
      </c>
      <c r="B11" s="10" t="s">
        <v>15</v>
      </c>
      <c r="C11" s="10">
        <v>1498</v>
      </c>
      <c r="D11" s="10">
        <f t="shared" si="0"/>
        <v>58</v>
      </c>
      <c r="E11" s="10">
        <v>38000</v>
      </c>
      <c r="F11" s="9"/>
    </row>
    <row r="12" ht="36" customHeight="1" spans="1:6">
      <c r="A12" s="7">
        <v>8</v>
      </c>
      <c r="B12" s="7" t="s">
        <v>16</v>
      </c>
      <c r="C12" s="7">
        <v>1659</v>
      </c>
      <c r="D12" s="10">
        <f t="shared" si="0"/>
        <v>64</v>
      </c>
      <c r="E12" s="10">
        <v>42000</v>
      </c>
      <c r="F12" s="9"/>
    </row>
    <row r="13" ht="36" customHeight="1" spans="1:6">
      <c r="A13" s="10">
        <v>9</v>
      </c>
      <c r="B13" s="10" t="s">
        <v>17</v>
      </c>
      <c r="C13" s="10">
        <v>1545</v>
      </c>
      <c r="D13" s="10">
        <f t="shared" si="0"/>
        <v>59</v>
      </c>
      <c r="E13" s="10">
        <v>38000</v>
      </c>
      <c r="F13" s="9"/>
    </row>
    <row r="14" ht="35.1" customHeight="1" spans="1:6">
      <c r="A14" s="7">
        <v>10</v>
      </c>
      <c r="B14" s="7" t="s">
        <v>18</v>
      </c>
      <c r="C14" s="7"/>
      <c r="D14" s="7">
        <v>31</v>
      </c>
      <c r="E14" s="10">
        <v>20000</v>
      </c>
      <c r="F14" s="9"/>
    </row>
    <row r="15" ht="86.25" customHeight="1" spans="1:6">
      <c r="A15" s="11" t="s">
        <v>19</v>
      </c>
      <c r="B15" s="11"/>
      <c r="C15" s="11"/>
      <c r="D15" s="11"/>
      <c r="E15" s="11"/>
      <c r="F15" s="11"/>
    </row>
  </sheetData>
  <mergeCells count="3">
    <mergeCell ref="A1:F1"/>
    <mergeCell ref="A2:F2"/>
    <mergeCell ref="A15:F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教委文印中心</cp:lastModifiedBy>
  <dcterms:created xsi:type="dcterms:W3CDTF">2021-08-19T08:57:00Z</dcterms:created>
  <cp:lastPrinted>2022-07-06T02:56:00Z</cp:lastPrinted>
  <dcterms:modified xsi:type="dcterms:W3CDTF">2022-07-07T06:22:15Z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6D15AF57D6B1404F85A6CC239E79ABE1</vt:lpwstr>
  </property>
  <property fmtid="{D5CDD505-2E9C-101B-9397-08002B2CF9AE}" pid="3" name="KSOProductBuildVer">
    <vt:lpwstr>2052-11.8.6.9023</vt:lpwstr>
  </property>
</Properties>
</file>