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80" activeTab="0"/>
  </bookViews>
  <sheets>
    <sheet name="FMDM 封面代码"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支出决算表" sheetId="6" r:id="rId6"/>
    <sheet name="GK06 一般公共预算财政拨款基本支出决算表" sheetId="7" r:id="rId7"/>
    <sheet name="GK07 政府性基金预算财政拨款收入支出决算表" sheetId="8" r:id="rId8"/>
    <sheet name="GK08 部门决算相关信息统计表" sheetId="9" r:id="rId9"/>
  </sheets>
  <definedNames/>
  <calcPr fullCalcOnLoad="1"/>
</workbook>
</file>

<file path=xl/sharedStrings.xml><?xml version="1.0" encoding="utf-8"?>
<sst xmlns="http://schemas.openxmlformats.org/spreadsheetml/2006/main" count="1308" uniqueCount="472">
  <si>
    <t xml:space="preserve">封面代码                     </t>
  </si>
  <si>
    <t xml:space="preserve">                     </t>
  </si>
  <si>
    <t>单位名称</t>
  </si>
  <si>
    <t>单位负责人</t>
  </si>
  <si>
    <t>财务负责人</t>
  </si>
  <si>
    <t>填表人</t>
  </si>
  <si>
    <t>电话号码(区号)</t>
  </si>
  <si>
    <t>电话号码</t>
  </si>
  <si>
    <t>分机号</t>
  </si>
  <si>
    <t>单位地址</t>
  </si>
  <si>
    <t>组织机构代码（各级技术监督局核发）</t>
  </si>
  <si>
    <t>邮政编码</t>
  </si>
  <si>
    <t>财政预算代码</t>
  </si>
  <si>
    <t>单位预算级次</t>
  </si>
  <si>
    <t>单位所在地区（国家标准：行政区划代码）</t>
  </si>
  <si>
    <t>单位基本性质</t>
  </si>
  <si>
    <t>单位执行会计制度</t>
  </si>
  <si>
    <t>预算管理级次</t>
  </si>
  <si>
    <t>隶属关系</t>
  </si>
  <si>
    <t>部门标识代码</t>
  </si>
  <si>
    <t>国民经济行业分类</t>
  </si>
  <si>
    <t>新报因素</t>
  </si>
  <si>
    <t>上年代码</t>
  </si>
  <si>
    <t>报表类型</t>
  </si>
  <si>
    <t>备用码</t>
  </si>
  <si>
    <t>统一社会信用代码</t>
  </si>
  <si>
    <t>备用码一</t>
  </si>
  <si>
    <t>备用码二</t>
  </si>
  <si>
    <t>事业单位改革分类</t>
  </si>
  <si>
    <t>收入支出决算总表</t>
  </si>
  <si>
    <t>公开01表</t>
  </si>
  <si>
    <r>
      <t>201</t>
    </r>
    <r>
      <rPr>
        <sz val="12"/>
        <color indexed="63"/>
        <rFont val="宋体"/>
        <family val="0"/>
      </rPr>
      <t>9</t>
    </r>
    <r>
      <rPr>
        <sz val="12"/>
        <color indexed="63"/>
        <rFont val="宋体"/>
        <family val="0"/>
      </rPr>
      <t>年度</t>
    </r>
  </si>
  <si>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</si>
  <si>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</si>
  <si>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</si>
  <si>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</si>
  <si>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</si>
  <si>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</si>
  <si>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</si>
  <si>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</si>
  <si>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</si>
  <si>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</si>
  <si>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</si>
  <si>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</si>
  <si>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</si>
  <si>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</si>
  <si>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</si>
  <si>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</si>
  <si>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</si>
  <si>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</si>
  <si>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</si>
  <si>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</si>
  <si>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</si>
  <si>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</si>
  <si>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</si>
  <si>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</si>
  <si>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</si>
  <si>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</si>
  <si>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</si>
  <si>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</si>
  <si>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</si>
  <si>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</si>
  <si>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</si>
  <si>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</si>
  <si>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</si>
  <si>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</si>
  <si>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</si>
  <si>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</si>
  <si>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</si>
  <si>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</si>
  <si>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</si>
  <si>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</si>
  <si>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</si>
  <si>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</si>
  <si>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</si>
  <si>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</si>
  <si>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</si>
  <si>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</si>
  <si>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</si>
  <si>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</si>
  <si>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</si>
  <si>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</si>
  <si>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</si>
  <si>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</si>
  <si>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</si>
  <si>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</si>
  <si>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</si>
  <si>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</si>
  <si>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</si>
  <si>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</si>
  <si>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</si>
  <si>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</si>
  <si>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</si>
  <si>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</si>
  <si>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</si>
  <si>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</si>
  <si>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</si>
  <si>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</si>
  <si>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</si>
  <si>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</si>
  <si>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</si>
  <si>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</si>
  <si>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</si>
  <si>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</si>
  <si>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</si>
  <si>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小计</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</si>
  <si>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</si>
  <si>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</si>
  <si>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</si>
  <si>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</si>
  <si>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</si>
  <si>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</si>
  <si>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</si>
  <si>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</si>
  <si>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备注：本表反映部门本年度一般公共预算财政拨款和政府性基金预算财政拨款的总收支和年末结转结余情况。</t>
  </si>
  <si>
    <t>一般公共预算财政拨款支出决算表</t>
  </si>
  <si>
    <t>公开05表</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</si>
  <si>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</si>
  <si>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</si>
  <si>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</si>
  <si>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</si>
  <si>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</si>
  <si>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</si>
  <si>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</si>
  <si>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</si>
  <si>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</si>
  <si>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</si>
  <si>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</si>
  <si>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</si>
  <si>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</si>
  <si>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</si>
  <si>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</si>
  <si>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</si>
  <si>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</si>
  <si>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</si>
  <si>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</si>
  <si>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</si>
  <si>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</si>
  <si>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</si>
  <si>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</si>
  <si>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</si>
  <si>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</si>
  <si>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</si>
  <si>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</si>
  <si>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</si>
  <si>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</si>
  <si>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</si>
  <si>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</si>
  <si>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</si>
  <si>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</si>
  <si>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</si>
  <si>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</si>
  <si>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</si>
  <si>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</si>
  <si>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</si>
  <si>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</si>
  <si>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</si>
  <si>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</si>
  <si>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</si>
  <si>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</si>
  <si>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</si>
  <si>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</si>
  <si>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</si>
  <si>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</si>
  <si>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</si>
  <si>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</si>
  <si>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</si>
  <si>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</si>
  <si>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</si>
  <si>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</si>
  <si>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</si>
  <si>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</si>
  <si>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</si>
  <si>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</si>
  <si>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</si>
  <si>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</si>
  <si>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</si>
  <si>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</si>
  <si>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</si>
  <si>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</si>
  <si>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</si>
  <si>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</si>
  <si>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</si>
  <si>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</si>
  <si>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</si>
  <si>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</si>
  <si>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</si>
  <si>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</si>
  <si>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</si>
  <si>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</si>
  <si>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</si>
  <si>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</si>
  <si>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</si>
  <si>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</si>
  <si>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</si>
  <si>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</si>
  <si>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</si>
  <si>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</si>
  <si>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</si>
  <si>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</si>
  <si>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</si>
  <si>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</si>
  <si>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</si>
  <si>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</si>
  <si>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</si>
  <si>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</si>
  <si>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</si>
  <si>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</si>
  <si>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</si>
  <si>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</si>
  <si>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</si>
  <si>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</si>
  <si>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</si>
  <si>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</si>
  <si>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</si>
  <si>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</si>
  <si>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</si>
  <si>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</si>
  <si>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</si>
  <si>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</si>
  <si>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</si>
  <si>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</si>
  <si>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</si>
  <si>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</si>
  <si>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</si>
  <si>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</si>
  <si>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</si>
  <si>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</si>
  <si>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</si>
  <si>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</si>
  <si>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</si>
  <si>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</si>
  <si>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</si>
  <si>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</si>
  <si>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</si>
  <si>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</si>
  <si>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</si>
  <si>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</si>
  <si>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</si>
  <si>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</si>
  <si>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</si>
  <si>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</si>
  <si>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</si>
  <si>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</si>
  <si>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</si>
  <si>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</si>
  <si>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</si>
  <si>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</si>
  <si>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</si>
  <si>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</si>
  <si>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</si>
  <si>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</si>
  <si>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</si>
  <si>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</si>
  <si>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</si>
  <si>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</si>
  <si>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</si>
  <si>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</si>
  <si>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</si>
  <si>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</si>
  <si>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</si>
  <si>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</si>
  <si>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</si>
  <si>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</si>
  <si>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</si>
  <si>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</si>
  <si>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</si>
  <si>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</si>
  <si>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</si>
  <si>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</si>
  <si>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</si>
  <si>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</si>
  <si>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</si>
  <si>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</si>
  <si>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</si>
  <si>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</si>
  <si>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</si>
  <si>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</si>
  <si>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</si>
  <si>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</si>
  <si>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</si>
  <si>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</si>
  <si>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</si>
  <si>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</si>
  <si>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</si>
  <si>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</si>
  <si>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</si>
  <si>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</si>
  <si>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</si>
  <si>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</si>
  <si>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</si>
  <si>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</si>
  <si>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</si>
  <si>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</si>
  <si>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</si>
  <si>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</si>
  <si>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</si>
  <si>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</si>
  <si>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</si>
  <si>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</si>
  <si>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</si>
  <si>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</si>
  <si>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</si>
  <si>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</si>
  <si>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</si>
  <si>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备注：本表反映部门本年度政府性基金预算财政拨款收入支出及结转和结余情况。</t>
  </si>
  <si>
    <t>本表为空的部门应将空表公开，并注明：本单位无政府性基金收入，也没有使用政府性基金安排的支出，故本表无数据。</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</si>
  <si>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</si>
  <si>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</si>
  <si>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</si>
  <si>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</si>
  <si>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</si>
  <si>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</si>
  <si>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</si>
  <si>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</si>
  <si>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</si>
  <si>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</si>
  <si>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</si>
  <si>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</si>
  <si>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</si>
  <si>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</si>
  <si>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</si>
  <si>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</si>
  <si>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</si>
  <si>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</si>
  <si>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</si>
  <si>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</si>
  <si>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</si>
  <si>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</si>
  <si>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</si>
  <si>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</si>
  <si>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</si>
  <si>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</si>
  <si>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</si>
  <si>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</si>
  <si>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</si>
  <si>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</si>
  <si>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</si>
  <si>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</si>
  <si>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</si>
  <si>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</si>
  <si>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</si>
  <si>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</si>
  <si>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</si>
  <si>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</si>
  <si>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t>
  </si>
  <si>
    <t xml:space="preserve">     其中：外事接待人次（人）</t>
  </si>
  <si>
    <t xml:space="preserve">  7．国（境）外公务接待批次（个）</t>
  </si>
  <si>
    <t xml:space="preserve">  8．国（境）外公务接待人次（人）</t>
  </si>
  <si>
    <t>备注：预算数为“三公”经费年初预算数，决算数是包括当年财政拨款预算和以前年度结转结余资金安排的实际支出。</t>
  </si>
  <si>
    <t>本表为空的单位应将空表公开，并注明：本单位无相关数据，故本表为空。</t>
  </si>
  <si>
    <t>重庆市忠县农业农村委员会（本级）</t>
  </si>
  <si>
    <t>徐正龙</t>
  </si>
  <si>
    <t>罗辉琼</t>
  </si>
  <si>
    <t>罗鸿</t>
  </si>
  <si>
    <t>023</t>
  </si>
  <si>
    <t>54231578</t>
  </si>
  <si>
    <t>重庆市忠县忠州镇果园路3号附11号</t>
  </si>
  <si>
    <t>75005127X</t>
  </si>
  <si>
    <t>404300</t>
  </si>
  <si>
    <t>301001</t>
  </si>
  <si>
    <t>二级预算单位</t>
  </si>
  <si>
    <t>忠县</t>
  </si>
  <si>
    <t>行政单位</t>
  </si>
  <si>
    <t>政府会计制度</t>
  </si>
  <si>
    <t>县级</t>
  </si>
  <si>
    <t>农业农村部</t>
  </si>
  <si>
    <t>国家机构</t>
  </si>
  <si>
    <t>连续上报</t>
  </si>
  <si>
    <t>75005127X0</t>
  </si>
  <si>
    <t>单户表</t>
  </si>
  <si>
    <t>1150023375005127XM</t>
  </si>
  <si>
    <t>15923445660</t>
  </si>
  <si>
    <r>
      <t>附件</t>
    </r>
    <r>
      <rPr>
        <sz val="20"/>
        <rFont val="Arial"/>
        <family val="2"/>
      </rPr>
      <t>2</t>
    </r>
  </si>
  <si>
    <t xml:space="preserve">2019年度                                         </t>
  </si>
  <si>
    <t>205</t>
  </si>
  <si>
    <t>教育支出</t>
  </si>
  <si>
    <t>20508</t>
  </si>
  <si>
    <t>进修及培训</t>
  </si>
  <si>
    <t>2050803</t>
  </si>
  <si>
    <t xml:space="preserve">  培训支出</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</si>
  <si>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</si>
  <si>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</si>
  <si>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</si>
  <si>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</si>
  <si>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</si>
  <si>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</si>
  <si>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</si>
  <si>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</si>
  <si>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</si>
  <si>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</si>
  <si>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</si>
  <si>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</si>
  <si>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</si>
  <si>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卫生健康支出</t>
  </si>
  <si>
    <t>21011</t>
  </si>
  <si>
    <t>行政事业单位医疗</t>
  </si>
  <si>
    <t>2101101</t>
  </si>
  <si>
    <t xml:space="preserve">  行政单位医疗</t>
  </si>
  <si>
    <t>2101102</t>
  </si>
  <si>
    <t xml:space="preserve">  事业单位医疗</t>
  </si>
  <si>
    <t>211</t>
  </si>
  <si>
    <t>节能环保支出</t>
  </si>
  <si>
    <t>21103</t>
  </si>
  <si>
    <t>污染防治</t>
  </si>
  <si>
    <t>2110399</t>
  </si>
  <si>
    <t xml:space="preserve">  其他污染防治支出</t>
  </si>
  <si>
    <t>21104</t>
  </si>
  <si>
    <t>自然生态保护</t>
  </si>
  <si>
    <t>2110402</t>
  </si>
  <si>
    <t xml:space="preserve">  农村环境保护</t>
  </si>
  <si>
    <t>2110499</t>
  </si>
  <si>
    <t xml:space="preserve">  其他自然生态保护支出</t>
  </si>
  <si>
    <t>212</t>
  </si>
  <si>
    <t>城乡社区支出</t>
  </si>
  <si>
    <t>21208</t>
  </si>
  <si>
    <t>国有土地使用权出让收入及对应专项债务收入安排的支出</t>
  </si>
  <si>
    <t>2120802</t>
  </si>
  <si>
    <t xml:space="preserve">  土地开发支出</t>
  </si>
  <si>
    <t>213</t>
  </si>
  <si>
    <t>农林水支出</t>
  </si>
  <si>
    <t>21301</t>
  </si>
  <si>
    <t>农业</t>
  </si>
  <si>
    <t>2130101</t>
  </si>
  <si>
    <t xml:space="preserve">  行政运行</t>
  </si>
  <si>
    <t>2130102</t>
  </si>
  <si>
    <t xml:space="preserve">  一般行政管理事务</t>
  </si>
  <si>
    <t>2130104</t>
  </si>
  <si>
    <t xml:space="preserve">  事业运行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</si>
  <si>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</si>
  <si>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</si>
  <si>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</si>
  <si>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</si>
  <si>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</si>
  <si>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</si>
  <si>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</si>
  <si>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</si>
  <si>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</si>
  <si>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</si>
  <si>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</si>
  <si>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农业行业业务管理</t>
  </si>
  <si>
    <t>2130119</t>
  </si>
  <si>
    <t xml:space="preserve">  防灾救灾</t>
  </si>
  <si>
    <t>2130122</t>
  </si>
  <si>
    <t xml:space="preserve">  农业生产支持补贴</t>
  </si>
  <si>
    <t>2130124</t>
  </si>
  <si>
    <t xml:space="preserve">  农业组织化与产业化经营</t>
  </si>
  <si>
    <t>2130125</t>
  </si>
  <si>
    <t xml:space="preserve">  农产品加工与促销</t>
  </si>
  <si>
    <t>2130135</t>
  </si>
  <si>
    <t xml:space="preserve">  农业资源保护修复与利用</t>
  </si>
  <si>
    <t>2130199</t>
  </si>
  <si>
    <t xml:space="preserve">  其他农业支出</t>
  </si>
  <si>
    <t>21305</t>
  </si>
  <si>
    <t>扶贫</t>
  </si>
  <si>
    <t>2130505</t>
  </si>
  <si>
    <t xml:space="preserve">  生产发展</t>
  </si>
  <si>
    <t>2130599</t>
  </si>
  <si>
    <t xml:space="preserve">  其他扶贫支出</t>
  </si>
  <si>
    <t>21306</t>
  </si>
  <si>
    <t>农业综合开发</t>
  </si>
  <si>
    <t>2130602</t>
  </si>
  <si>
    <t xml:space="preserve">  土地治理</t>
  </si>
  <si>
    <t>2130603</t>
  </si>
  <si>
    <t xml:space="preserve">  产业化发展</t>
  </si>
  <si>
    <t>21308</t>
  </si>
  <si>
    <t>普惠金融发展支出</t>
  </si>
  <si>
    <t>2130803</t>
  </si>
  <si>
    <t xml:space="preserve">  农业保险保费补贴</t>
  </si>
  <si>
    <t>公开部门：忠县农业农村委员会（本级）</t>
  </si>
  <si>
    <t>公开部门：忠县农业农村委员会（本级）</t>
  </si>
  <si>
    <t>公开部门：忠县农业农村委员会（本级）</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</si>
</sst>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0_ "/>
  </numFmts>
  <fonts count="34">
    <font>
      <sz val="10"/>
      <name val="Arial"/>
      <family val="2"/>
    </font>
    <font>
      <sz val="14"/>
      <name val="方正仿宋_GBK"/>
      <family val="4"/>
    </font>
    <font>
      <sz val="11"/>
      <name val="宋体"/>
      <family val="0"/>
    </font>
    <font>
      <sz val="9"/>
      <name val="宋体"/>
      <family val="0"/>
    </font>
    <font>
      <sz val="22"/>
      <color indexed="63"/>
      <name val="黑体"/>
      <family val="3"/>
    </font>
    <font>
      <sz val="22"/>
      <name val="方正小标宋_GBK"/>
      <family val="4"/>
    </font>
    <font>
      <sz val="8"/>
      <name val="Tahoma"/>
      <family val="2"/>
    </font>
    <font>
      <sz val="12"/>
      <color indexed="63"/>
      <name val="宋体"/>
      <family val="0"/>
    </font>
    <font>
      <b/>
      <sz val="10"/>
      <name val="宋体"/>
      <family val="0"/>
    </font>
    <font>
      <sz val="10"/>
      <name val="宋体"/>
      <family val="0"/>
    </font>
    <font>
      <sz val="16"/>
      <name val="方正黑体_GBK"/>
      <family val="4"/>
    </font>
    <font>
      <sz val="22"/>
      <color indexed="63"/>
      <name val="方正小标宋_GBK"/>
      <family val="4"/>
    </font>
    <font>
      <sz val="11"/>
      <color indexed="9"/>
      <name val="宋体"/>
      <family val="0"/>
    </font>
    <font>
      <sz val="11"/>
      <color indexed="8"/>
      <name val="宋体"/>
      <family val="0"/>
    </font>
    <font>
      <b/>
      <sz val="11"/>
      <color indexed="54"/>
      <name val="宋体"/>
      <family val="0"/>
    </font>
    <font>
      <b/>
      <sz val="11"/>
      <color indexed="9"/>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8"/>
      <name val="宋体"/>
      <family val="0"/>
    </font>
    <font>
      <sz val="11"/>
      <color indexed="10"/>
      <name val="宋体"/>
      <family val="0"/>
    </font>
    <font>
      <b/>
      <sz val="18"/>
      <color indexed="54"/>
      <name val="宋体"/>
      <family val="0"/>
    </font>
    <font>
      <b/>
      <sz val="15"/>
      <color indexed="54"/>
      <name val="宋体"/>
      <family val="0"/>
    </font>
    <font>
      <i/>
      <sz val="11"/>
      <color indexed="23"/>
      <name val="宋体"/>
      <family val="0"/>
    </font>
    <font>
      <b/>
      <sz val="13"/>
      <color indexed="54"/>
      <name val="宋体"/>
      <family val="0"/>
    </font>
    <font>
      <b/>
      <sz val="11"/>
      <color indexed="63"/>
      <name val="宋体"/>
      <family val="0"/>
    </font>
    <font>
      <b/>
      <sz val="11"/>
      <color indexed="53"/>
      <name val="宋体"/>
      <family val="0"/>
    </font>
    <font>
      <sz val="11"/>
      <color indexed="53"/>
      <name val="宋体"/>
      <family val="0"/>
    </font>
    <font>
      <sz val="11"/>
      <color indexed="17"/>
      <name val="宋体"/>
      <family val="0"/>
    </font>
    <font>
      <sz val="11"/>
      <color indexed="19"/>
      <name val="宋体"/>
      <family val="0"/>
    </font>
    <font>
      <sz val="20"/>
      <name val="宋体"/>
      <family val="0"/>
    </font>
    <font>
      <sz val="20"/>
      <name val="Arial"/>
      <family val="2"/>
    </font>
    <font>
      <b/>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11"/>
        <bgColor indexed="64"/>
      </patternFill>
    </fill>
  </fills>
  <borders count="2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top>
        <color indexed="8"/>
      </top>
      <bottom style="thin">
        <color indexed="8"/>
      </bottom>
    </border>
    <border>
      <left style="thin"/>
      <right style="thin"/>
      <top style="thin"/>
      <bottom style="thin"/>
    </border>
    <border>
      <left>
        <color indexed="8"/>
      </left>
      <right style="thin">
        <color indexed="23"/>
      </right>
      <top>
        <color indexed="23"/>
      </top>
      <bottom>
        <color indexed="23"/>
      </bottom>
    </border>
    <border>
      <left>
        <color indexed="8"/>
      </left>
      <right style="thin">
        <color indexed="23"/>
      </right>
      <top>
        <color indexed="8"/>
      </top>
      <bottom>
        <color indexed="23"/>
      </bottom>
    </border>
    <border>
      <left>
        <color indexed="8"/>
      </left>
      <right style="thin">
        <color indexed="23"/>
      </right>
      <top>
        <color indexed="8"/>
      </top>
      <bottom style="thin">
        <color indexed="23"/>
      </bottom>
    </border>
    <border>
      <left style="thin">
        <color indexed="23"/>
      </left>
      <right style="thin">
        <color indexed="23"/>
      </right>
      <top>
        <color indexed="8"/>
      </top>
      <bottom style="thin">
        <color indexed="23"/>
      </bottom>
    </border>
    <border>
      <left>
        <color indexed="8"/>
      </left>
      <right style="thin">
        <color indexed="63"/>
      </right>
      <top>
        <color indexed="8"/>
      </top>
      <bottom style="thin">
        <color indexed="63"/>
      </bottom>
    </border>
    <border>
      <left>
        <color indexed="8"/>
      </left>
      <right style="thin">
        <color indexed="63"/>
      </right>
      <top>
        <color indexed="8"/>
      </top>
      <bottom style="thick">
        <color indexed="63"/>
      </bottom>
    </border>
    <border>
      <left style="thin"/>
      <right style="thin"/>
      <top/>
      <bottom style="thin"/>
    </border>
    <border>
      <left style="thick">
        <color indexed="63"/>
      </left>
      <right style="thin">
        <color indexed="63"/>
      </right>
      <top>
        <color indexed="8"/>
      </top>
      <bottom style="thin">
        <color indexed="63"/>
      </bottom>
    </border>
    <border>
      <left style="thick">
        <color indexed="63"/>
      </left>
      <right style="thin">
        <color indexed="63"/>
      </right>
      <top>
        <color indexed="8"/>
      </top>
      <bottom style="thick">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5"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7" fillId="12" borderId="0" applyNumberFormat="0" applyBorder="0" applyAlignment="0" applyProtection="0"/>
    <xf numFmtId="0" fontId="18" fillId="0" borderId="0" applyNumberFormat="0" applyFill="0" applyBorder="0" applyAlignment="0" applyProtection="0"/>
    <xf numFmtId="0" fontId="29" fillId="6" borderId="0" applyNumberFormat="0" applyBorder="0" applyAlignment="0" applyProtection="0"/>
    <xf numFmtId="0" fontId="20"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27" fillId="4" borderId="4" applyNumberFormat="0" applyAlignment="0" applyProtection="0"/>
    <xf numFmtId="0" fontId="15" fillId="13" borderId="5" applyNumberFormat="0" applyAlignment="0" applyProtection="0"/>
    <xf numFmtId="0" fontId="24" fillId="0" borderId="0" applyNumberFormat="0" applyFill="0" applyBorder="0" applyAlignment="0" applyProtection="0"/>
    <xf numFmtId="0" fontId="21" fillId="0" borderId="0" applyNumberFormat="0" applyFill="0" applyBorder="0" applyAlignment="0" applyProtection="0"/>
    <xf numFmtId="0" fontId="28" fillId="0" borderId="6"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30" fillId="9" borderId="0" applyNumberFormat="0" applyBorder="0" applyAlignment="0" applyProtection="0"/>
    <xf numFmtId="0" fontId="26" fillId="4" borderId="7" applyNumberFormat="0" applyAlignment="0" applyProtection="0"/>
    <xf numFmtId="0" fontId="16" fillId="7" borderId="4" applyNumberFormat="0" applyAlignment="0" applyProtection="0"/>
    <xf numFmtId="0" fontId="19" fillId="0" borderId="0" applyNumberFormat="0" applyFill="0" applyBorder="0" applyAlignment="0" applyProtection="0"/>
    <xf numFmtId="0" fontId="13" fillId="3" borderId="8" applyNumberFormat="0" applyFont="0" applyAlignment="0" applyProtection="0"/>
  </cellStyleXfs>
  <cellXfs count="108">
    <xf numFmtId="0" fontId="0" fillId="0" borderId="0" xfId="0" applyAlignment="1">
      <alignment/>
    </xf>
    <xf numFmtId="0" fontId="2" fillId="4" borderId="0" xfId="0" applyFont="1" applyFill="1" applyBorder="1" applyAlignment="1">
      <alignment horizontal="left" vertical="center"/>
    </xf>
    <xf numFmtId="0" fontId="3" fillId="4" borderId="0" xfId="0" applyFont="1" applyFill="1" applyBorder="1" applyAlignment="1">
      <alignment horizontal="left" vertical="center"/>
    </xf>
    <xf numFmtId="0" fontId="4" fillId="4" borderId="0" xfId="0" applyFont="1" applyFill="1" applyBorder="1" applyAlignment="1">
      <alignment horizontal="center" vertical="center"/>
    </xf>
    <xf numFmtId="0" fontId="5" fillId="4" borderId="0" xfId="0" applyFont="1" applyFill="1" applyBorder="1" applyAlignment="1">
      <alignment horizontal="left" vertical="center"/>
    </xf>
    <xf numFmtId="0" fontId="6" fillId="4" borderId="0" xfId="0" applyFont="1" applyFill="1" applyBorder="1" applyAlignment="1">
      <alignment horizontal="left" vertical="center"/>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3" fillId="4" borderId="0" xfId="0" applyFont="1" applyFill="1" applyBorder="1" applyAlignment="1">
      <alignment horizontal="left" vertical="center"/>
    </xf>
    <xf numFmtId="0" fontId="7" fillId="4" borderId="0" xfId="0" applyFont="1" applyFill="1" applyBorder="1" applyAlignment="1">
      <alignment horizontal="center" vertical="center"/>
    </xf>
    <xf numFmtId="0" fontId="3" fillId="4" borderId="9" xfId="0" applyFont="1" applyFill="1" applyBorder="1" applyAlignment="1">
      <alignment horizontal="left" vertical="center"/>
    </xf>
    <xf numFmtId="0" fontId="8" fillId="8" borderId="10" xfId="0" applyFont="1" applyFill="1" applyBorder="1" applyAlignment="1">
      <alignment horizontal="center" vertical="center" shrinkToFit="1"/>
    </xf>
    <xf numFmtId="0" fontId="8" fillId="8" borderId="11" xfId="0" applyFont="1" applyFill="1" applyBorder="1" applyAlignment="1">
      <alignment horizontal="center" vertical="center" shrinkToFit="1"/>
    </xf>
    <xf numFmtId="0" fontId="8" fillId="8" borderId="12" xfId="0" applyFont="1" applyFill="1" applyBorder="1" applyAlignment="1">
      <alignment horizontal="center" vertical="center" shrinkToFit="1"/>
    </xf>
    <xf numFmtId="0" fontId="8" fillId="8" borderId="0" xfId="0" applyFont="1" applyFill="1" applyBorder="1" applyAlignment="1">
      <alignment horizontal="center" vertical="center" shrinkToFit="1"/>
    </xf>
    <xf numFmtId="0" fontId="8" fillId="8" borderId="10" xfId="0" applyFont="1" applyFill="1" applyBorder="1" applyAlignment="1">
      <alignment horizontal="left" vertical="center" shrinkToFit="1"/>
    </xf>
    <xf numFmtId="0" fontId="9" fillId="4" borderId="11" xfId="0" applyFont="1" applyFill="1" applyBorder="1" applyAlignment="1">
      <alignment horizontal="center" vertical="center" shrinkToFit="1"/>
    </xf>
    <xf numFmtId="0" fontId="8" fillId="8" borderId="11" xfId="0" applyFont="1" applyFill="1" applyBorder="1" applyAlignment="1">
      <alignment horizontal="left" vertical="center" shrinkToFit="1"/>
    </xf>
    <xf numFmtId="4" fontId="9" fillId="19" borderId="11" xfId="0" applyNumberFormat="1" applyFont="1" applyFill="1" applyBorder="1" applyAlignment="1">
      <alignment horizontal="right" vertical="center" shrinkToFit="1"/>
    </xf>
    <xf numFmtId="0" fontId="9" fillId="8" borderId="11" xfId="0" applyFont="1" applyFill="1" applyBorder="1" applyAlignment="1">
      <alignment horizontal="left" vertical="center" shrinkToFit="1"/>
    </xf>
    <xf numFmtId="0" fontId="9" fillId="8" borderId="10" xfId="0" applyFont="1" applyFill="1" applyBorder="1" applyAlignment="1">
      <alignment horizontal="left" vertical="center" shrinkToFit="1"/>
    </xf>
    <xf numFmtId="3" fontId="9" fillId="19" borderId="11" xfId="0" applyNumberFormat="1" applyFont="1" applyFill="1" applyBorder="1" applyAlignment="1">
      <alignment horizontal="right" vertical="center" shrinkToFit="1"/>
    </xf>
    <xf numFmtId="0" fontId="9" fillId="4" borderId="11" xfId="0" applyFont="1" applyFill="1" applyBorder="1" applyAlignment="1">
      <alignment horizontal="right" vertical="center" shrinkToFit="1"/>
    </xf>
    <xf numFmtId="0" fontId="9" fillId="4" borderId="11" xfId="0" applyFont="1" applyFill="1" applyBorder="1" applyAlignment="1">
      <alignment horizontal="left" vertical="center" shrinkToFit="1"/>
    </xf>
    <xf numFmtId="0" fontId="7" fillId="4" borderId="9" xfId="0" applyFont="1" applyFill="1" applyBorder="1" applyAlignment="1">
      <alignment horizontal="left" vertical="center"/>
    </xf>
    <xf numFmtId="0" fontId="7" fillId="4" borderId="9" xfId="0" applyFont="1" applyFill="1" applyBorder="1" applyAlignment="1">
      <alignment horizontal="center" vertical="center"/>
    </xf>
    <xf numFmtId="0" fontId="8" fillId="8" borderId="13" xfId="0" applyFont="1" applyFill="1" applyBorder="1" applyAlignment="1">
      <alignment horizontal="center" vertical="center" wrapText="1"/>
    </xf>
    <xf numFmtId="0" fontId="7" fillId="4" borderId="0" xfId="0" applyFont="1" applyFill="1" applyBorder="1" applyAlignment="1">
      <alignment horizontal="center" vertical="center"/>
    </xf>
    <xf numFmtId="0" fontId="9" fillId="8" borderId="10" xfId="0" applyFont="1" applyFill="1" applyBorder="1" applyAlignment="1">
      <alignment horizontal="center" vertical="center" shrinkToFit="1"/>
    </xf>
    <xf numFmtId="0" fontId="9" fillId="8" borderId="11" xfId="0" applyFont="1" applyFill="1" applyBorder="1" applyAlignment="1">
      <alignment horizontal="center" vertical="center" shrinkToFit="1"/>
    </xf>
    <xf numFmtId="4" fontId="8" fillId="8" borderId="11" xfId="0" applyNumberFormat="1" applyFont="1" applyFill="1" applyBorder="1" applyAlignment="1">
      <alignment horizontal="right" vertical="center" shrinkToFit="1"/>
    </xf>
    <xf numFmtId="0" fontId="7" fillId="4" borderId="0" xfId="0" applyFont="1" applyFill="1" applyBorder="1" applyAlignment="1">
      <alignment horizontal="left" vertical="center"/>
    </xf>
    <xf numFmtId="0" fontId="3" fillId="4" borderId="0" xfId="0" applyFont="1" applyFill="1" applyBorder="1" applyAlignment="1">
      <alignment horizontal="left" vertical="center"/>
    </xf>
    <xf numFmtId="0" fontId="8" fillId="8" borderId="13" xfId="0" applyFont="1" applyFill="1" applyBorder="1" applyAlignment="1">
      <alignment horizontal="center" vertical="center"/>
    </xf>
    <xf numFmtId="0" fontId="9" fillId="8" borderId="13" xfId="0" applyFont="1" applyFill="1" applyBorder="1" applyAlignment="1">
      <alignment horizontal="left" vertical="center"/>
    </xf>
    <xf numFmtId="4" fontId="9" fillId="19" borderId="13" xfId="0" applyNumberFormat="1" applyFont="1" applyFill="1" applyBorder="1" applyAlignment="1">
      <alignment horizontal="right" vertical="center" shrinkToFit="1"/>
    </xf>
    <xf numFmtId="0" fontId="9" fillId="8" borderId="13" xfId="0" applyFont="1" applyFill="1" applyBorder="1" applyAlignment="1">
      <alignment horizontal="left" vertical="center" shrinkToFit="1"/>
    </xf>
    <xf numFmtId="0" fontId="9" fillId="4" borderId="13" xfId="0" applyFont="1" applyFill="1" applyBorder="1" applyAlignment="1">
      <alignment horizontal="right" vertical="center" shrinkToFit="1"/>
    </xf>
    <xf numFmtId="0" fontId="7" fillId="4" borderId="0" xfId="0" applyFont="1" applyFill="1" applyBorder="1" applyAlignment="1">
      <alignment horizontal="left" vertical="center"/>
    </xf>
    <xf numFmtId="0" fontId="9" fillId="8" borderId="10" xfId="0" applyFont="1" applyFill="1" applyBorder="1" applyAlignment="1">
      <alignment horizontal="left" vertical="center"/>
    </xf>
    <xf numFmtId="0" fontId="2" fillId="4" borderId="0" xfId="0" applyFont="1" applyBorder="1" applyAlignment="1">
      <alignment horizontal="left" vertical="center"/>
    </xf>
    <xf numFmtId="0" fontId="4" fillId="4" borderId="14" xfId="0" applyFont="1" applyBorder="1" applyAlignment="1">
      <alignment horizontal="right" vertical="center"/>
    </xf>
    <xf numFmtId="0" fontId="6" fillId="4" borderId="0" xfId="0" applyFont="1" applyBorder="1" applyAlignment="1">
      <alignment horizontal="left" vertical="center"/>
    </xf>
    <xf numFmtId="0" fontId="7" fillId="4" borderId="15" xfId="0" applyFont="1" applyBorder="1" applyAlignment="1">
      <alignment horizontal="right" vertical="center"/>
    </xf>
    <xf numFmtId="0" fontId="7" fillId="4" borderId="16" xfId="0" applyFont="1" applyBorder="1" applyAlignment="1">
      <alignment horizontal="right" vertical="center"/>
    </xf>
    <xf numFmtId="0" fontId="9" fillId="8" borderId="17" xfId="0" applyFont="1" applyBorder="1" applyAlignment="1">
      <alignment horizontal="left" vertical="center"/>
    </xf>
    <xf numFmtId="0" fontId="9" fillId="4" borderId="16" xfId="0" applyFont="1" applyBorder="1" applyAlignment="1">
      <alignment horizontal="left" vertical="center"/>
    </xf>
    <xf numFmtId="0" fontId="31" fillId="0" borderId="0" xfId="0" applyFont="1" applyAlignment="1">
      <alignment/>
    </xf>
    <xf numFmtId="0" fontId="9" fillId="0" borderId="16" xfId="0" applyFont="1" applyFill="1" applyBorder="1" applyAlignment="1">
      <alignment horizontal="left" vertical="center"/>
    </xf>
    <xf numFmtId="0" fontId="8" fillId="8" borderId="18" xfId="0" applyFont="1" applyBorder="1" applyAlignment="1">
      <alignment horizontal="left" vertical="center" shrinkToFit="1"/>
    </xf>
    <xf numFmtId="4" fontId="8" fillId="8" borderId="18" xfId="0" applyFont="1" applyBorder="1" applyAlignment="1">
      <alignment horizontal="right" vertical="center" shrinkToFit="1"/>
    </xf>
    <xf numFmtId="0" fontId="9" fillId="2" borderId="18" xfId="0" applyFont="1" applyBorder="1" applyAlignment="1">
      <alignment horizontal="left" vertical="center" shrinkToFit="1"/>
    </xf>
    <xf numFmtId="4" fontId="9" fillId="19" borderId="18" xfId="0" applyFont="1" applyBorder="1" applyAlignment="1">
      <alignment horizontal="right" vertical="center" shrinkToFit="1"/>
    </xf>
    <xf numFmtId="4" fontId="33" fillId="8" borderId="18" xfId="0" applyFont="1" applyBorder="1" applyAlignment="1">
      <alignment horizontal="right" vertical="center" shrinkToFit="1"/>
    </xf>
    <xf numFmtId="0" fontId="9" fillId="2" borderId="19" xfId="0" applyFont="1" applyBorder="1" applyAlignment="1">
      <alignment horizontal="left" vertical="center" shrinkToFit="1"/>
    </xf>
    <xf numFmtId="4" fontId="9" fillId="19" borderId="19" xfId="0" applyFont="1" applyBorder="1" applyAlignment="1">
      <alignment horizontal="right" vertical="center" shrinkToFit="1"/>
    </xf>
    <xf numFmtId="0" fontId="8" fillId="8" borderId="11"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8" borderId="12" xfId="0" applyFont="1" applyFill="1" applyBorder="1" applyAlignment="1">
      <alignment horizontal="center" vertical="center" wrapText="1"/>
    </xf>
    <xf numFmtId="0" fontId="8" fillId="0" borderId="12" xfId="0" applyFont="1" applyBorder="1" applyAlignment="1">
      <alignment horizontal="center" vertical="center" wrapText="1"/>
    </xf>
    <xf numFmtId="0" fontId="8" fillId="8" borderId="20" xfId="0" applyFont="1" applyFill="1" applyBorder="1" applyAlignment="1">
      <alignment horizontal="center" vertical="center" shrinkToFit="1"/>
    </xf>
    <xf numFmtId="0" fontId="8" fillId="0" borderId="20" xfId="0" applyFont="1" applyBorder="1" applyAlignment="1">
      <alignment horizontal="center" vertical="center" shrinkToFit="1"/>
    </xf>
    <xf numFmtId="0" fontId="8" fillId="0" borderId="13" xfId="0" applyFont="1" applyBorder="1" applyAlignment="1">
      <alignment horizontal="center" vertical="center" shrinkToFit="1"/>
    </xf>
    <xf numFmtId="0" fontId="9" fillId="4" borderId="0" xfId="0" applyFont="1" applyFill="1" applyBorder="1" applyAlignment="1">
      <alignment horizontal="left" vertical="center"/>
    </xf>
    <xf numFmtId="0" fontId="9" fillId="0" borderId="0" xfId="0" applyFont="1" applyBorder="1" applyAlignment="1">
      <alignment horizontal="left" vertical="center"/>
    </xf>
    <xf numFmtId="0" fontId="6" fillId="4" borderId="0" xfId="0" applyFont="1" applyFill="1" applyBorder="1" applyAlignment="1">
      <alignment horizontal="left" vertical="center"/>
    </xf>
    <xf numFmtId="0" fontId="7"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left" vertical="center"/>
    </xf>
    <xf numFmtId="0" fontId="8" fillId="8" borderId="21" xfId="0" applyFont="1" applyBorder="1" applyAlignment="1">
      <alignment horizontal="left" vertical="center" shrinkToFit="1"/>
    </xf>
    <xf numFmtId="0" fontId="9" fillId="0" borderId="18" xfId="0" applyFont="1" applyBorder="1" applyAlignment="1">
      <alignment horizontal="left" vertical="center" shrinkToFit="1"/>
    </xf>
    <xf numFmtId="0" fontId="9" fillId="12" borderId="22" xfId="0" applyFont="1" applyBorder="1" applyAlignment="1">
      <alignment horizontal="left" vertical="center" shrinkToFit="1"/>
    </xf>
    <xf numFmtId="0" fontId="9" fillId="0" borderId="19" xfId="0" applyFont="1" applyBorder="1" applyAlignment="1">
      <alignment horizontal="left" vertical="center" shrinkToFit="1"/>
    </xf>
    <xf numFmtId="0" fontId="9" fillId="12" borderId="21" xfId="0" applyFont="1" applyBorder="1" applyAlignment="1">
      <alignment horizontal="left" vertical="center" shrinkToFit="1"/>
    </xf>
    <xf numFmtId="0" fontId="8" fillId="8" borderId="10" xfId="0" applyFont="1" applyFill="1" applyBorder="1" applyAlignment="1">
      <alignment horizontal="center" vertical="center" shrinkToFit="1"/>
    </xf>
    <xf numFmtId="0" fontId="8" fillId="0" borderId="11" xfId="0" applyFont="1" applyBorder="1" applyAlignment="1">
      <alignment horizontal="center" vertical="center" shrinkToFit="1"/>
    </xf>
    <xf numFmtId="0" fontId="8" fillId="8" borderId="20" xfId="0" applyFont="1" applyFill="1" applyBorder="1" applyAlignment="1">
      <alignment horizontal="distributed" vertical="center"/>
    </xf>
    <xf numFmtId="0" fontId="8" fillId="0" borderId="20" xfId="0" applyFont="1" applyBorder="1" applyAlignment="1">
      <alignment horizontal="distributed" vertical="center"/>
    </xf>
    <xf numFmtId="0" fontId="8" fillId="0" borderId="13" xfId="0" applyFont="1" applyBorder="1" applyAlignment="1">
      <alignment horizontal="distributed" vertical="center"/>
    </xf>
    <xf numFmtId="0" fontId="8" fillId="8"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9" fillId="4"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8" fillId="8" borderId="13" xfId="0" applyFont="1" applyFill="1" applyBorder="1" applyAlignment="1">
      <alignment horizontal="center" vertical="center" shrinkToFit="1"/>
    </xf>
    <xf numFmtId="0" fontId="8" fillId="8" borderId="11" xfId="0" applyFont="1" applyFill="1" applyBorder="1" applyAlignment="1">
      <alignment horizontal="center" vertical="center" shrinkToFit="1"/>
    </xf>
    <xf numFmtId="0" fontId="8" fillId="8" borderId="10" xfId="0" applyFont="1" applyFill="1" applyBorder="1" applyAlignment="1">
      <alignment horizontal="distributed" vertical="center"/>
    </xf>
    <xf numFmtId="0" fontId="8" fillId="0" borderId="11" xfId="0" applyFont="1" applyBorder="1" applyAlignment="1">
      <alignment horizontal="distributed" vertical="center"/>
    </xf>
    <xf numFmtId="0" fontId="8" fillId="8"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8" borderId="20" xfId="0" applyFont="1" applyFill="1" applyBorder="1" applyAlignment="1">
      <alignment horizontal="center" vertical="center"/>
    </xf>
    <xf numFmtId="0" fontId="8" fillId="0" borderId="20" xfId="0" applyFont="1" applyBorder="1" applyAlignment="1">
      <alignment horizontal="center" vertical="center"/>
    </xf>
    <xf numFmtId="0" fontId="8" fillId="0" borderId="13" xfId="0" applyFont="1" applyBorder="1" applyAlignment="1">
      <alignment horizontal="center" vertical="center"/>
    </xf>
    <xf numFmtId="0" fontId="8" fillId="8" borderId="13" xfId="0" applyFont="1" applyFill="1" applyBorder="1" applyAlignment="1">
      <alignment horizontal="center" vertical="center"/>
    </xf>
    <xf numFmtId="0" fontId="9" fillId="4" borderId="22" xfId="0" applyFont="1" applyBorder="1" applyAlignment="1">
      <alignment horizontal="left" vertical="center" shrinkToFit="1"/>
    </xf>
    <xf numFmtId="0" fontId="9" fillId="4" borderId="21" xfId="0" applyFont="1" applyBorder="1" applyAlignment="1">
      <alignment horizontal="left" vertical="center" shrinkToFit="1"/>
    </xf>
    <xf numFmtId="0" fontId="4" fillId="4" borderId="0" xfId="0" applyFont="1" applyFill="1" applyAlignment="1">
      <alignment horizontal="center" vertical="center"/>
    </xf>
    <xf numFmtId="0" fontId="8" fillId="8" borderId="10" xfId="0" applyFont="1" applyFill="1" applyBorder="1" applyAlignment="1">
      <alignment horizontal="distributed" vertical="center" wrapText="1"/>
    </xf>
    <xf numFmtId="0" fontId="8" fillId="0" borderId="11" xfId="0" applyFont="1" applyBorder="1" applyAlignment="1">
      <alignment horizontal="distributed" vertical="center" wrapText="1"/>
    </xf>
    <xf numFmtId="0" fontId="8" fillId="0" borderId="12" xfId="0" applyFont="1" applyBorder="1" applyAlignment="1">
      <alignment horizontal="distributed" vertical="center" wrapText="1"/>
    </xf>
    <xf numFmtId="0" fontId="9" fillId="4" borderId="0" xfId="0" applyFont="1" applyFill="1" applyBorder="1" applyAlignment="1">
      <alignment horizontal="left" vertical="center" wrapText="1"/>
    </xf>
    <xf numFmtId="0" fontId="9" fillId="0" borderId="0" xfId="0" applyFont="1" applyBorder="1" applyAlignment="1">
      <alignment horizontal="left" vertical="center" wrapText="1"/>
    </xf>
    <xf numFmtId="0" fontId="9" fillId="8" borderId="10" xfId="0" applyFont="1" applyFill="1" applyBorder="1" applyAlignment="1">
      <alignment horizontal="center" vertical="center" shrinkToFit="1"/>
    </xf>
    <xf numFmtId="0" fontId="9" fillId="0" borderId="11" xfId="0" applyFont="1" applyBorder="1" applyAlignment="1">
      <alignment horizontal="center" vertical="center" shrinkToFit="1"/>
    </xf>
    <xf numFmtId="0" fontId="9" fillId="8" borderId="11" xfId="0" applyFont="1" applyFill="1" applyBorder="1" applyAlignment="1">
      <alignment horizontal="center" vertical="center" shrinkToFit="1"/>
    </xf>
    <xf numFmtId="0" fontId="10" fillId="0" borderId="0" xfId="0" applyFont="1" applyAlignment="1">
      <alignment horizontal="center"/>
    </xf>
    <xf numFmtId="0" fontId="0" fillId="0" borderId="0" xfId="0" applyAlignment="1">
      <alignment horizontal="center"/>
    </xf>
    <xf numFmtId="0" fontId="4" fillId="4" borderId="0" xfId="0" applyFont="1" applyFill="1" applyBorder="1" applyAlignment="1">
      <alignment horizontal="center" vertical="center"/>
    </xf>
    <xf numFmtId="0" fontId="11" fillId="4" borderId="0"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2"/>
  <sheetViews>
    <sheetView tabSelected="1" workbookViewId="0" topLeftCell="A1">
      <selection activeCell="E12" sqref="E12"/>
    </sheetView>
  </sheetViews>
  <sheetFormatPr defaultColWidth="9.140625" defaultRowHeight="12.75"/>
  <cols>
    <col min="1" max="1" width="41.57421875" style="0" customWidth="1"/>
    <col min="2" max="2" width="64.421875" style="0" customWidth="1"/>
  </cols>
  <sheetData>
    <row r="1" ht="29.25" customHeight="1">
      <c r="A1" s="47" t="s">
        <v>373</v>
      </c>
    </row>
    <row r="2" spans="1:2" ht="27.75" customHeight="1">
      <c r="A2" s="40"/>
      <c r="B2" s="41" t="s">
        <v>0</v>
      </c>
    </row>
    <row r="3" spans="1:2" ht="15" customHeight="1">
      <c r="A3" s="42"/>
      <c r="B3" s="43" t="s">
        <v>1</v>
      </c>
    </row>
    <row r="4" spans="1:2" ht="15" customHeight="1">
      <c r="A4" s="38" t="s">
        <v>469</v>
      </c>
      <c r="B4" s="44" t="s">
        <v>374</v>
      </c>
    </row>
    <row r="5" spans="1:2" ht="15" customHeight="1">
      <c r="A5" s="45" t="s">
        <v>2</v>
      </c>
      <c r="B5" s="46" t="s">
        <v>351</v>
      </c>
    </row>
    <row r="6" spans="1:2" ht="15" customHeight="1">
      <c r="A6" s="45" t="s">
        <v>3</v>
      </c>
      <c r="B6" s="46" t="s">
        <v>352</v>
      </c>
    </row>
    <row r="7" spans="1:2" ht="15" customHeight="1">
      <c r="A7" s="45" t="s">
        <v>4</v>
      </c>
      <c r="B7" s="46" t="s">
        <v>353</v>
      </c>
    </row>
    <row r="8" spans="1:2" ht="15" customHeight="1">
      <c r="A8" s="45" t="s">
        <v>5</v>
      </c>
      <c r="B8" s="46" t="s">
        <v>354</v>
      </c>
    </row>
    <row r="9" spans="1:2" ht="15" customHeight="1">
      <c r="A9" s="45" t="s">
        <v>6</v>
      </c>
      <c r="B9" s="46" t="s">
        <v>355</v>
      </c>
    </row>
    <row r="10" spans="1:2" ht="15" customHeight="1">
      <c r="A10" s="45" t="s">
        <v>7</v>
      </c>
      <c r="B10" s="46" t="s">
        <v>356</v>
      </c>
    </row>
    <row r="11" spans="1:2" ht="15" customHeight="1">
      <c r="A11" s="45" t="s">
        <v>8</v>
      </c>
      <c r="B11" s="46"/>
    </row>
    <row r="12" spans="1:2" ht="15" customHeight="1">
      <c r="A12" s="45" t="s">
        <v>9</v>
      </c>
      <c r="B12" s="46" t="s">
        <v>357</v>
      </c>
    </row>
    <row r="13" spans="1:2" ht="15" customHeight="1">
      <c r="A13" s="45" t="s">
        <v>10</v>
      </c>
      <c r="B13" s="46" t="s">
        <v>358</v>
      </c>
    </row>
    <row r="14" spans="1:2" ht="15" customHeight="1">
      <c r="A14" s="45" t="s">
        <v>11</v>
      </c>
      <c r="B14" s="46" t="s">
        <v>359</v>
      </c>
    </row>
    <row r="15" spans="1:2" ht="15" customHeight="1">
      <c r="A15" s="45" t="s">
        <v>12</v>
      </c>
      <c r="B15" s="46" t="s">
        <v>360</v>
      </c>
    </row>
    <row r="16" spans="1:2" ht="15" customHeight="1">
      <c r="A16" s="45" t="s">
        <v>13</v>
      </c>
      <c r="B16" s="46" t="s">
        <v>361</v>
      </c>
    </row>
    <row r="17" spans="1:2" ht="15" customHeight="1">
      <c r="A17" s="45" t="s">
        <v>14</v>
      </c>
      <c r="B17" s="46" t="s">
        <v>362</v>
      </c>
    </row>
    <row r="18" spans="1:2" ht="15" customHeight="1">
      <c r="A18" s="45" t="s">
        <v>15</v>
      </c>
      <c r="B18" s="46" t="s">
        <v>363</v>
      </c>
    </row>
    <row r="19" spans="1:2" ht="15" customHeight="1">
      <c r="A19" s="45" t="s">
        <v>16</v>
      </c>
      <c r="B19" s="46" t="s">
        <v>364</v>
      </c>
    </row>
    <row r="20" spans="1:2" ht="15" customHeight="1">
      <c r="A20" s="45" t="s">
        <v>17</v>
      </c>
      <c r="B20" s="46" t="s">
        <v>365</v>
      </c>
    </row>
    <row r="21" spans="1:2" ht="15" customHeight="1">
      <c r="A21" s="45" t="s">
        <v>18</v>
      </c>
      <c r="B21" s="46" t="s">
        <v>362</v>
      </c>
    </row>
    <row r="22" spans="1:2" ht="15" customHeight="1">
      <c r="A22" s="45" t="s">
        <v>19</v>
      </c>
      <c r="B22" s="46" t="s">
        <v>366</v>
      </c>
    </row>
    <row r="23" spans="1:2" ht="15" customHeight="1">
      <c r="A23" s="45" t="s">
        <v>20</v>
      </c>
      <c r="B23" s="46" t="s">
        <v>367</v>
      </c>
    </row>
    <row r="24" spans="1:2" ht="15" customHeight="1">
      <c r="A24" s="45" t="s">
        <v>21</v>
      </c>
      <c r="B24" s="46" t="s">
        <v>368</v>
      </c>
    </row>
    <row r="25" spans="1:2" ht="15" customHeight="1">
      <c r="A25" s="45" t="s">
        <v>22</v>
      </c>
      <c r="B25" s="46" t="s">
        <v>369</v>
      </c>
    </row>
    <row r="26" spans="1:2" ht="15" customHeight="1">
      <c r="A26" s="45" t="s">
        <v>23</v>
      </c>
      <c r="B26" s="46" t="s">
        <v>370</v>
      </c>
    </row>
    <row r="27" spans="1:2" ht="15" customHeight="1">
      <c r="A27" s="45" t="s">
        <v>24</v>
      </c>
      <c r="B27" s="48"/>
    </row>
    <row r="28" spans="1:2" ht="15" customHeight="1">
      <c r="A28" s="45" t="s">
        <v>25</v>
      </c>
      <c r="B28" s="46" t="s">
        <v>371</v>
      </c>
    </row>
    <row r="29" spans="1:2" ht="15" customHeight="1">
      <c r="A29" s="45" t="s">
        <v>26</v>
      </c>
      <c r="B29" s="46" t="s">
        <v>372</v>
      </c>
    </row>
    <row r="30" spans="1:2" ht="15" customHeight="1">
      <c r="A30" s="45" t="s">
        <v>27</v>
      </c>
      <c r="B30" s="46"/>
    </row>
    <row r="31" spans="1:2" ht="15" customHeight="1">
      <c r="A31" s="45" t="s">
        <v>28</v>
      </c>
      <c r="B31" s="46"/>
    </row>
    <row r="32" spans="1:2" ht="15" customHeight="1">
      <c r="A32" s="42"/>
      <c r="B32" s="43"/>
    </row>
  </sheetData>
  <sheetProtection/>
  <printOptions/>
  <pageMargins left="0.94" right="0.75" top="1" bottom="1" header="0.5" footer="0.5"/>
  <pageSetup fitToHeight="1" fitToWidth="1" horizontalDpi="300" verticalDpi="300" orientation="landscape" scale="95"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37"/>
  <sheetViews>
    <sheetView workbookViewId="0" topLeftCell="A1">
      <selection activeCell="G16" sqref="G16"/>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1"/>
      <c r="B1" s="3" t="s">
        <v>29</v>
      </c>
      <c r="C1" s="2"/>
      <c r="D1" s="2"/>
    </row>
    <row r="2" spans="1:4" ht="15" customHeight="1">
      <c r="A2" s="1"/>
      <c r="B2" s="2"/>
      <c r="C2" s="4"/>
      <c r="D2" s="5"/>
    </row>
    <row r="3" spans="1:4" ht="15" customHeight="1">
      <c r="A3" s="1"/>
      <c r="B3" s="2"/>
      <c r="C3" s="2"/>
      <c r="D3" s="5"/>
    </row>
    <row r="4" spans="1:4" ht="15" customHeight="1">
      <c r="A4" s="1"/>
      <c r="B4" s="2"/>
      <c r="C4" s="2"/>
      <c r="D4" s="5"/>
    </row>
    <row r="5" spans="1:4" ht="15" customHeight="1">
      <c r="A5" s="5"/>
      <c r="B5" s="2"/>
      <c r="C5" s="2"/>
      <c r="D5" s="6" t="s">
        <v>30</v>
      </c>
    </row>
    <row r="6" spans="1:4" ht="15" customHeight="1">
      <c r="A6" s="38" t="s">
        <v>469</v>
      </c>
      <c r="C6" s="27" t="s">
        <v>31</v>
      </c>
      <c r="D6" s="6" t="s">
        <v>32</v>
      </c>
    </row>
    <row r="7" spans="1:4" ht="15" customHeight="1">
      <c r="A7" s="60" t="s">
        <v>33</v>
      </c>
      <c r="B7" s="61" t="s">
        <v>33</v>
      </c>
      <c r="C7" s="60" t="s">
        <v>34</v>
      </c>
      <c r="D7" s="62" t="s">
        <v>34</v>
      </c>
    </row>
    <row r="8" spans="1:4" ht="15" customHeight="1">
      <c r="A8" s="11" t="s">
        <v>35</v>
      </c>
      <c r="B8" s="12" t="s">
        <v>36</v>
      </c>
      <c r="C8" s="12" t="s">
        <v>37</v>
      </c>
      <c r="D8" s="12" t="s">
        <v>36</v>
      </c>
    </row>
    <row r="9" spans="1:4" ht="15" customHeight="1">
      <c r="A9" s="20" t="s">
        <v>38</v>
      </c>
      <c r="B9" s="18">
        <v>15721.62</v>
      </c>
      <c r="C9" s="19" t="s">
        <v>39</v>
      </c>
      <c r="D9" s="18">
        <v>0</v>
      </c>
    </row>
    <row r="10" spans="1:4" ht="15" customHeight="1">
      <c r="A10" s="20" t="s">
        <v>40</v>
      </c>
      <c r="B10" s="18">
        <v>0</v>
      </c>
      <c r="C10" s="19" t="s">
        <v>41</v>
      </c>
      <c r="D10" s="18">
        <v>0</v>
      </c>
    </row>
    <row r="11" spans="1:4" ht="15" customHeight="1">
      <c r="A11" s="20" t="s">
        <v>42</v>
      </c>
      <c r="B11" s="18">
        <v>0</v>
      </c>
      <c r="C11" s="19" t="s">
        <v>43</v>
      </c>
      <c r="D11" s="18">
        <v>0</v>
      </c>
    </row>
    <row r="12" spans="1:4" ht="15" customHeight="1">
      <c r="A12" s="20" t="s">
        <v>44</v>
      </c>
      <c r="B12" s="18">
        <v>0</v>
      </c>
      <c r="C12" s="19" t="s">
        <v>45</v>
      </c>
      <c r="D12" s="18">
        <v>0</v>
      </c>
    </row>
    <row r="13" spans="1:4" ht="15" customHeight="1">
      <c r="A13" s="20" t="s">
        <v>46</v>
      </c>
      <c r="B13" s="18">
        <v>0</v>
      </c>
      <c r="C13" s="19" t="s">
        <v>47</v>
      </c>
      <c r="D13" s="18">
        <v>8.01</v>
      </c>
    </row>
    <row r="14" spans="1:4" ht="15" customHeight="1">
      <c r="A14" s="20" t="s">
        <v>48</v>
      </c>
      <c r="B14" s="18">
        <v>0</v>
      </c>
      <c r="C14" s="19" t="s">
        <v>49</v>
      </c>
      <c r="D14" s="18">
        <v>0</v>
      </c>
    </row>
    <row r="15" spans="1:4" ht="15" customHeight="1">
      <c r="A15" s="39"/>
      <c r="B15" s="22"/>
      <c r="C15" s="19" t="s">
        <v>50</v>
      </c>
      <c r="D15" s="18">
        <v>0</v>
      </c>
    </row>
    <row r="16" spans="1:4" ht="15" customHeight="1">
      <c r="A16" s="39"/>
      <c r="B16" s="22"/>
      <c r="C16" s="19" t="s">
        <v>51</v>
      </c>
      <c r="D16" s="18">
        <v>704.37</v>
      </c>
    </row>
    <row r="17" spans="1:4" ht="15" customHeight="1">
      <c r="A17" s="20"/>
      <c r="B17" s="22"/>
      <c r="C17" s="19" t="s">
        <v>52</v>
      </c>
      <c r="D17" s="18">
        <v>86.7</v>
      </c>
    </row>
    <row r="18" spans="1:4" ht="15" customHeight="1">
      <c r="A18" s="20"/>
      <c r="B18" s="22"/>
      <c r="C18" s="19" t="s">
        <v>53</v>
      </c>
      <c r="D18" s="18">
        <v>4303.3</v>
      </c>
    </row>
    <row r="19" spans="1:4" ht="15" customHeight="1">
      <c r="A19" s="20"/>
      <c r="B19" s="22"/>
      <c r="C19" s="19" t="s">
        <v>54</v>
      </c>
      <c r="D19" s="18">
        <v>52.06</v>
      </c>
    </row>
    <row r="20" spans="1:4" ht="15" customHeight="1">
      <c r="A20" s="20"/>
      <c r="B20" s="22"/>
      <c r="C20" s="19" t="s">
        <v>55</v>
      </c>
      <c r="D20" s="18">
        <v>10444.77</v>
      </c>
    </row>
    <row r="21" spans="1:4" ht="15" customHeight="1">
      <c r="A21" s="20"/>
      <c r="B21" s="22"/>
      <c r="C21" s="19" t="s">
        <v>56</v>
      </c>
      <c r="D21" s="18">
        <v>0</v>
      </c>
    </row>
    <row r="22" spans="1:4" ht="15" customHeight="1">
      <c r="A22" s="20"/>
      <c r="B22" s="22"/>
      <c r="C22" s="19" t="s">
        <v>57</v>
      </c>
      <c r="D22" s="18">
        <v>0</v>
      </c>
    </row>
    <row r="23" spans="1:4" ht="15" customHeight="1">
      <c r="A23" s="20"/>
      <c r="B23" s="22"/>
      <c r="C23" s="19" t="s">
        <v>58</v>
      </c>
      <c r="D23" s="18">
        <v>0</v>
      </c>
    </row>
    <row r="24" spans="1:4" ht="15" customHeight="1">
      <c r="A24" s="20"/>
      <c r="B24" s="22"/>
      <c r="C24" s="19" t="s">
        <v>59</v>
      </c>
      <c r="D24" s="18">
        <v>0</v>
      </c>
    </row>
    <row r="25" spans="1:4" ht="15" customHeight="1">
      <c r="A25" s="20"/>
      <c r="B25" s="22"/>
      <c r="C25" s="19" t="s">
        <v>60</v>
      </c>
      <c r="D25" s="18">
        <v>0</v>
      </c>
    </row>
    <row r="26" spans="1:4" ht="15" customHeight="1">
      <c r="A26" s="20"/>
      <c r="B26" s="22"/>
      <c r="C26" s="19" t="s">
        <v>61</v>
      </c>
      <c r="D26" s="18">
        <v>0</v>
      </c>
    </row>
    <row r="27" spans="1:4" ht="15" customHeight="1">
      <c r="A27" s="20"/>
      <c r="B27" s="22"/>
      <c r="C27" s="19" t="s">
        <v>62</v>
      </c>
      <c r="D27" s="18">
        <v>122.41</v>
      </c>
    </row>
    <row r="28" spans="1:4" ht="15" customHeight="1">
      <c r="A28" s="20"/>
      <c r="B28" s="22"/>
      <c r="C28" s="19" t="s">
        <v>63</v>
      </c>
      <c r="D28" s="18">
        <v>0</v>
      </c>
    </row>
    <row r="29" spans="1:4" ht="15" customHeight="1">
      <c r="A29" s="20"/>
      <c r="B29" s="22"/>
      <c r="C29" s="19" t="s">
        <v>64</v>
      </c>
      <c r="D29" s="18">
        <v>0</v>
      </c>
    </row>
    <row r="30" spans="1:4" ht="15" customHeight="1">
      <c r="A30" s="20"/>
      <c r="B30" s="22"/>
      <c r="C30" s="19" t="s">
        <v>65</v>
      </c>
      <c r="D30" s="18">
        <v>0</v>
      </c>
    </row>
    <row r="31" spans="1:4" ht="15" customHeight="1">
      <c r="A31" s="20"/>
      <c r="B31" s="22"/>
      <c r="C31" s="19" t="s">
        <v>66</v>
      </c>
      <c r="D31" s="18">
        <v>0</v>
      </c>
    </row>
    <row r="32" spans="1:4" ht="15" customHeight="1">
      <c r="A32" s="11" t="s">
        <v>67</v>
      </c>
      <c r="B32" s="18">
        <f>B9</f>
        <v>15721.62</v>
      </c>
      <c r="C32" s="12" t="s">
        <v>68</v>
      </c>
      <c r="D32" s="18">
        <f>D13+D16+D17+D18+D19+D20+D27</f>
        <v>15721.62</v>
      </c>
    </row>
    <row r="33" spans="1:4" ht="15" customHeight="1">
      <c r="A33" s="28" t="s">
        <v>69</v>
      </c>
      <c r="B33" s="18">
        <v>0</v>
      </c>
      <c r="C33" s="29" t="s">
        <v>70</v>
      </c>
      <c r="D33" s="18">
        <v>0</v>
      </c>
    </row>
    <row r="34" spans="1:4" ht="15" customHeight="1">
      <c r="A34" s="28" t="s">
        <v>71</v>
      </c>
      <c r="B34" s="18">
        <v>400</v>
      </c>
      <c r="C34" s="29" t="s">
        <v>72</v>
      </c>
      <c r="D34" s="18">
        <v>400</v>
      </c>
    </row>
    <row r="35" spans="1:4" ht="15" customHeight="1">
      <c r="A35" s="11" t="s">
        <v>73</v>
      </c>
      <c r="B35" s="18">
        <f>B32+B34</f>
        <v>16121.62</v>
      </c>
      <c r="C35" s="12" t="s">
        <v>73</v>
      </c>
      <c r="D35" s="18">
        <f>D32+D34</f>
        <v>16121.62</v>
      </c>
    </row>
    <row r="36" spans="1:4" ht="15" customHeight="1">
      <c r="A36" s="63" t="s">
        <v>74</v>
      </c>
      <c r="B36" s="64" t="s">
        <v>74</v>
      </c>
      <c r="C36" s="64" t="s">
        <v>74</v>
      </c>
      <c r="D36" s="64" t="s">
        <v>74</v>
      </c>
    </row>
    <row r="37" spans="1:4" ht="15" customHeight="1">
      <c r="A37" s="65"/>
      <c r="B37" s="66"/>
      <c r="C37" s="67"/>
      <c r="D37" s="68"/>
    </row>
  </sheetData>
  <sheetProtection/>
  <mergeCells count="4">
    <mergeCell ref="A7:B7"/>
    <mergeCell ref="C7:D7"/>
    <mergeCell ref="A36:D36"/>
    <mergeCell ref="A37:D37"/>
  </mergeCells>
  <printOptions/>
  <pageMargins left="1.85" right="0.75" top="1" bottom="1" header="0.5" footer="0.5"/>
  <pageSetup fitToHeight="1" fitToWidth="1" horizontalDpi="300" verticalDpi="300" orientation="landscape" scale="84"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K63"/>
  <sheetViews>
    <sheetView workbookViewId="0" topLeftCell="A1">
      <pane xSplit="6" ySplit="10" topLeftCell="G11" activePane="bottomRight" state="frozen"/>
      <selection pane="topLeft" activeCell="A1" sqref="A1"/>
      <selection pane="topRight" activeCell="G1" sqref="G1"/>
      <selection pane="bottomLeft" activeCell="A11" sqref="A11"/>
      <selection pane="bottomRight" activeCell="N22" sqref="N21:N22"/>
    </sheetView>
  </sheetViews>
  <sheetFormatPr defaultColWidth="9.140625" defaultRowHeight="12.75"/>
  <cols>
    <col min="1" max="3" width="3.421875" style="0" customWidth="1"/>
    <col min="4" max="4" width="41.57421875" style="0" customWidth="1"/>
    <col min="5" max="6" width="15.28125" style="0" customWidth="1"/>
    <col min="7" max="7" width="11.421875" style="0" customWidth="1"/>
    <col min="8" max="8" width="6.57421875" style="0" customWidth="1"/>
    <col min="9" max="9" width="6.00390625" style="0" customWidth="1"/>
    <col min="10" max="10" width="6.57421875" style="0" customWidth="1"/>
    <col min="11" max="11" width="6.421875" style="0" customWidth="1"/>
  </cols>
  <sheetData>
    <row r="1" spans="1:11" ht="27.75" customHeight="1">
      <c r="A1" s="1"/>
      <c r="B1" s="2"/>
      <c r="C1" s="2"/>
      <c r="D1" s="2"/>
      <c r="E1" s="2"/>
      <c r="F1" s="3" t="s">
        <v>75</v>
      </c>
      <c r="G1" s="2"/>
      <c r="H1" s="2"/>
      <c r="I1" s="2"/>
      <c r="J1" s="2"/>
      <c r="K1" s="2"/>
    </row>
    <row r="2" spans="1:11" ht="15" customHeight="1">
      <c r="A2" s="1"/>
      <c r="B2" s="2"/>
      <c r="C2" s="4"/>
      <c r="D2" s="2"/>
      <c r="E2" s="2"/>
      <c r="F2" s="2"/>
      <c r="G2" s="2"/>
      <c r="H2" s="2"/>
      <c r="I2" s="2"/>
      <c r="J2" s="2"/>
      <c r="K2" s="5"/>
    </row>
    <row r="3" spans="1:11" ht="15" customHeight="1">
      <c r="A3" s="1"/>
      <c r="B3" s="2"/>
      <c r="C3" s="2"/>
      <c r="D3" s="2"/>
      <c r="E3" s="2"/>
      <c r="F3" s="2"/>
      <c r="G3" s="2"/>
      <c r="H3" s="2"/>
      <c r="I3" s="2"/>
      <c r="J3" s="2"/>
      <c r="K3" s="5"/>
    </row>
    <row r="4" spans="1:11" ht="15" customHeight="1">
      <c r="A4" s="1"/>
      <c r="B4" s="2"/>
      <c r="C4" s="2"/>
      <c r="D4" s="2"/>
      <c r="E4" s="2"/>
      <c r="F4" s="2"/>
      <c r="G4" s="2"/>
      <c r="H4" s="2"/>
      <c r="I4" s="2"/>
      <c r="J4" s="2"/>
      <c r="K4" s="5"/>
    </row>
    <row r="5" spans="1:11" ht="15" customHeight="1">
      <c r="A5" s="5"/>
      <c r="B5" s="2"/>
      <c r="C5" s="2"/>
      <c r="D5" s="2"/>
      <c r="E5" s="2"/>
      <c r="F5" s="2"/>
      <c r="G5" s="2"/>
      <c r="H5" s="2"/>
      <c r="I5" s="2"/>
      <c r="J5" s="2"/>
      <c r="K5" s="6" t="s">
        <v>76</v>
      </c>
    </row>
    <row r="6" spans="1:11" ht="15" customHeight="1">
      <c r="A6" s="38" t="s">
        <v>469</v>
      </c>
      <c r="B6" s="2"/>
      <c r="C6" s="2"/>
      <c r="D6" s="2"/>
      <c r="E6" s="2"/>
      <c r="F6" s="27" t="s">
        <v>31</v>
      </c>
      <c r="G6" s="2"/>
      <c r="H6" s="2"/>
      <c r="I6" s="2"/>
      <c r="J6" s="2"/>
      <c r="K6" s="6" t="s">
        <v>32</v>
      </c>
    </row>
    <row r="7" spans="1:11" ht="15" customHeight="1">
      <c r="A7" s="76" t="s">
        <v>35</v>
      </c>
      <c r="B7" s="77" t="s">
        <v>35</v>
      </c>
      <c r="C7" s="77" t="s">
        <v>35</v>
      </c>
      <c r="D7" s="78" t="s">
        <v>35</v>
      </c>
      <c r="E7" s="79" t="s">
        <v>67</v>
      </c>
      <c r="F7" s="79" t="s">
        <v>77</v>
      </c>
      <c r="G7" s="79" t="s">
        <v>78</v>
      </c>
      <c r="H7" s="79" t="s">
        <v>79</v>
      </c>
      <c r="I7" s="79" t="s">
        <v>80</v>
      </c>
      <c r="J7" s="79" t="s">
        <v>81</v>
      </c>
      <c r="K7" s="79" t="s">
        <v>82</v>
      </c>
    </row>
    <row r="8" spans="1:11" ht="15" customHeight="1">
      <c r="A8" s="79" t="s">
        <v>83</v>
      </c>
      <c r="B8" s="80" t="s">
        <v>83</v>
      </c>
      <c r="C8" s="80" t="s">
        <v>83</v>
      </c>
      <c r="D8" s="83" t="s">
        <v>84</v>
      </c>
      <c r="E8" s="80" t="s">
        <v>67</v>
      </c>
      <c r="F8" s="80" t="s">
        <v>77</v>
      </c>
      <c r="G8" s="80" t="s">
        <v>78</v>
      </c>
      <c r="H8" s="80" t="s">
        <v>79</v>
      </c>
      <c r="I8" s="80" t="s">
        <v>80</v>
      </c>
      <c r="J8" s="80" t="s">
        <v>81</v>
      </c>
      <c r="K8" s="80" t="s">
        <v>82</v>
      </c>
    </row>
    <row r="9" spans="1:11" ht="15" customHeight="1">
      <c r="A9" s="80" t="s">
        <v>83</v>
      </c>
      <c r="B9" s="80" t="s">
        <v>83</v>
      </c>
      <c r="C9" s="80" t="s">
        <v>83</v>
      </c>
      <c r="D9" s="62" t="s">
        <v>84</v>
      </c>
      <c r="E9" s="80" t="s">
        <v>67</v>
      </c>
      <c r="F9" s="80" t="s">
        <v>77</v>
      </c>
      <c r="G9" s="80" t="s">
        <v>78</v>
      </c>
      <c r="H9" s="80" t="s">
        <v>79</v>
      </c>
      <c r="I9" s="80" t="s">
        <v>80</v>
      </c>
      <c r="J9" s="80" t="s">
        <v>81</v>
      </c>
      <c r="K9" s="80" t="s">
        <v>82</v>
      </c>
    </row>
    <row r="10" spans="1:11" ht="15" customHeight="1">
      <c r="A10" s="80" t="s">
        <v>83</v>
      </c>
      <c r="B10" s="80" t="s">
        <v>83</v>
      </c>
      <c r="C10" s="80" t="s">
        <v>83</v>
      </c>
      <c r="D10" s="62" t="s">
        <v>84</v>
      </c>
      <c r="E10" s="80" t="s">
        <v>67</v>
      </c>
      <c r="F10" s="80" t="s">
        <v>77</v>
      </c>
      <c r="G10" s="80" t="s">
        <v>78</v>
      </c>
      <c r="H10" s="80" t="s">
        <v>79</v>
      </c>
      <c r="I10" s="80" t="s">
        <v>80</v>
      </c>
      <c r="J10" s="80" t="s">
        <v>81</v>
      </c>
      <c r="K10" s="80" t="s">
        <v>82</v>
      </c>
    </row>
    <row r="11" spans="1:11" ht="15" customHeight="1">
      <c r="A11" s="74" t="s">
        <v>73</v>
      </c>
      <c r="B11" s="75" t="s">
        <v>73</v>
      </c>
      <c r="C11" s="75" t="s">
        <v>73</v>
      </c>
      <c r="D11" s="75" t="s">
        <v>73</v>
      </c>
      <c r="E11" s="18">
        <f>E12+E15+E21+E25+E31+E34+E59</f>
        <v>15721.62</v>
      </c>
      <c r="F11" s="18">
        <f>F12+F15+F21+F25+F31+F34+F59</f>
        <v>15721.62</v>
      </c>
      <c r="G11" s="18"/>
      <c r="H11" s="18"/>
      <c r="I11" s="18"/>
      <c r="J11" s="18"/>
      <c r="K11" s="18"/>
    </row>
    <row r="12" spans="1:11" ht="15" customHeight="1">
      <c r="A12" s="69" t="s">
        <v>375</v>
      </c>
      <c r="B12" s="70" t="s">
        <v>375</v>
      </c>
      <c r="C12" s="70" t="s">
        <v>375</v>
      </c>
      <c r="D12" s="49" t="s">
        <v>376</v>
      </c>
      <c r="E12" s="50">
        <v>8.01</v>
      </c>
      <c r="F12" s="50">
        <v>8.01</v>
      </c>
      <c r="G12" s="30"/>
      <c r="H12" s="30"/>
      <c r="I12" s="30"/>
      <c r="J12" s="30"/>
      <c r="K12" s="30"/>
    </row>
    <row r="13" spans="1:11" ht="15" customHeight="1">
      <c r="A13" s="69" t="s">
        <v>377</v>
      </c>
      <c r="B13" s="70" t="s">
        <v>377</v>
      </c>
      <c r="C13" s="70" t="s">
        <v>377</v>
      </c>
      <c r="D13" s="49" t="s">
        <v>378</v>
      </c>
      <c r="E13" s="50">
        <v>8.01</v>
      </c>
      <c r="F13" s="50">
        <v>8.01</v>
      </c>
      <c r="G13" s="30"/>
      <c r="H13" s="30"/>
      <c r="I13" s="30"/>
      <c r="J13" s="30"/>
      <c r="K13" s="30"/>
    </row>
    <row r="14" spans="1:11" ht="15" customHeight="1">
      <c r="A14" s="73" t="s">
        <v>379</v>
      </c>
      <c r="B14" s="70" t="s">
        <v>379</v>
      </c>
      <c r="C14" s="70" t="s">
        <v>379</v>
      </c>
      <c r="D14" s="51" t="s">
        <v>380</v>
      </c>
      <c r="E14" s="52">
        <v>8.01</v>
      </c>
      <c r="F14" s="52">
        <v>8.01</v>
      </c>
      <c r="G14" s="30"/>
      <c r="H14" s="30"/>
      <c r="I14" s="30"/>
      <c r="J14" s="30"/>
      <c r="K14" s="30"/>
    </row>
    <row r="15" spans="1:11" ht="15" customHeight="1">
      <c r="A15" s="69" t="s">
        <v>381</v>
      </c>
      <c r="B15" s="70" t="s">
        <v>381</v>
      </c>
      <c r="C15" s="70" t="s">
        <v>381</v>
      </c>
      <c r="D15" s="49" t="s">
        <v>382</v>
      </c>
      <c r="E15" s="50">
        <v>704.37</v>
      </c>
      <c r="F15" s="50">
        <v>704.37</v>
      </c>
      <c r="G15" s="30"/>
      <c r="H15" s="30"/>
      <c r="I15" s="30"/>
      <c r="J15" s="30"/>
      <c r="K15" s="30"/>
    </row>
    <row r="16" spans="1:11" ht="15" customHeight="1">
      <c r="A16" s="69" t="s">
        <v>383</v>
      </c>
      <c r="B16" s="70" t="s">
        <v>383</v>
      </c>
      <c r="C16" s="70" t="s">
        <v>383</v>
      </c>
      <c r="D16" s="49" t="s">
        <v>384</v>
      </c>
      <c r="E16" s="50">
        <v>704.37</v>
      </c>
      <c r="F16" s="50">
        <v>704.37</v>
      </c>
      <c r="G16" s="30"/>
      <c r="H16" s="30"/>
      <c r="I16" s="30"/>
      <c r="J16" s="30"/>
      <c r="K16" s="30"/>
    </row>
    <row r="17" spans="1:11" ht="15" customHeight="1">
      <c r="A17" s="73" t="s">
        <v>385</v>
      </c>
      <c r="B17" s="70" t="s">
        <v>385</v>
      </c>
      <c r="C17" s="70" t="s">
        <v>385</v>
      </c>
      <c r="D17" s="51" t="s">
        <v>386</v>
      </c>
      <c r="E17" s="52">
        <v>37.97</v>
      </c>
      <c r="F17" s="52">
        <v>37.97</v>
      </c>
      <c r="G17" s="30"/>
      <c r="H17" s="30"/>
      <c r="I17" s="30"/>
      <c r="J17" s="30"/>
      <c r="K17" s="30"/>
    </row>
    <row r="18" spans="1:11" ht="15" customHeight="1">
      <c r="A18" s="73" t="s">
        <v>387</v>
      </c>
      <c r="B18" s="70" t="s">
        <v>387</v>
      </c>
      <c r="C18" s="70" t="s">
        <v>387</v>
      </c>
      <c r="D18" s="51" t="s">
        <v>388</v>
      </c>
      <c r="E18" s="52">
        <v>204.01</v>
      </c>
      <c r="F18" s="52">
        <v>204.01</v>
      </c>
      <c r="G18" s="30"/>
      <c r="H18" s="30"/>
      <c r="I18" s="30"/>
      <c r="J18" s="30"/>
      <c r="K18" s="30"/>
    </row>
    <row r="19" spans="1:11" ht="15" customHeight="1">
      <c r="A19" s="73" t="s">
        <v>389</v>
      </c>
      <c r="B19" s="70" t="s">
        <v>389</v>
      </c>
      <c r="C19" s="70" t="s">
        <v>389</v>
      </c>
      <c r="D19" s="51" t="s">
        <v>390</v>
      </c>
      <c r="E19" s="52">
        <v>81.6</v>
      </c>
      <c r="F19" s="52">
        <v>81.6</v>
      </c>
      <c r="G19" s="30"/>
      <c r="H19" s="30"/>
      <c r="I19" s="30"/>
      <c r="J19" s="30"/>
      <c r="K19" s="30"/>
    </row>
    <row r="20" spans="1:11" ht="15" customHeight="1">
      <c r="A20" s="73" t="s">
        <v>391</v>
      </c>
      <c r="B20" s="70" t="s">
        <v>391</v>
      </c>
      <c r="C20" s="70" t="s">
        <v>391</v>
      </c>
      <c r="D20" s="51" t="s">
        <v>392</v>
      </c>
      <c r="E20" s="52">
        <v>380.79</v>
      </c>
      <c r="F20" s="52">
        <v>380.79</v>
      </c>
      <c r="G20" s="30"/>
      <c r="H20" s="30"/>
      <c r="I20" s="30"/>
      <c r="J20" s="30"/>
      <c r="K20" s="30"/>
    </row>
    <row r="21" spans="1:11" ht="15" customHeight="1">
      <c r="A21" s="69" t="s">
        <v>393</v>
      </c>
      <c r="B21" s="70" t="s">
        <v>393</v>
      </c>
      <c r="C21" s="70" t="s">
        <v>393</v>
      </c>
      <c r="D21" s="49" t="s">
        <v>394</v>
      </c>
      <c r="E21" s="50">
        <v>86.7</v>
      </c>
      <c r="F21" s="50">
        <v>86.7</v>
      </c>
      <c r="G21" s="30"/>
      <c r="H21" s="30"/>
      <c r="I21" s="30"/>
      <c r="J21" s="30"/>
      <c r="K21" s="30"/>
    </row>
    <row r="22" spans="1:11" ht="15" customHeight="1">
      <c r="A22" s="69" t="s">
        <v>395</v>
      </c>
      <c r="B22" s="70" t="s">
        <v>395</v>
      </c>
      <c r="C22" s="70" t="s">
        <v>395</v>
      </c>
      <c r="D22" s="49" t="s">
        <v>396</v>
      </c>
      <c r="E22" s="50">
        <v>86.7</v>
      </c>
      <c r="F22" s="50">
        <v>86.7</v>
      </c>
      <c r="G22" s="30"/>
      <c r="H22" s="30"/>
      <c r="I22" s="30"/>
      <c r="J22" s="30"/>
      <c r="K22" s="30"/>
    </row>
    <row r="23" spans="1:11" ht="15" customHeight="1">
      <c r="A23" s="73" t="s">
        <v>397</v>
      </c>
      <c r="B23" s="70" t="s">
        <v>397</v>
      </c>
      <c r="C23" s="70" t="s">
        <v>397</v>
      </c>
      <c r="D23" s="51" t="s">
        <v>398</v>
      </c>
      <c r="E23" s="52">
        <v>41.92</v>
      </c>
      <c r="F23" s="52">
        <v>41.92</v>
      </c>
      <c r="G23" s="30"/>
      <c r="H23" s="30"/>
      <c r="I23" s="30"/>
      <c r="J23" s="30"/>
      <c r="K23" s="30"/>
    </row>
    <row r="24" spans="1:11" ht="15" customHeight="1">
      <c r="A24" s="73" t="s">
        <v>399</v>
      </c>
      <c r="B24" s="70" t="s">
        <v>399</v>
      </c>
      <c r="C24" s="70" t="s">
        <v>399</v>
      </c>
      <c r="D24" s="51" t="s">
        <v>400</v>
      </c>
      <c r="E24" s="52">
        <v>44.78</v>
      </c>
      <c r="F24" s="52">
        <v>44.78</v>
      </c>
      <c r="G24" s="30"/>
      <c r="H24" s="30"/>
      <c r="I24" s="30"/>
      <c r="J24" s="30"/>
      <c r="K24" s="30"/>
    </row>
    <row r="25" spans="1:11" ht="15" customHeight="1">
      <c r="A25" s="69" t="s">
        <v>401</v>
      </c>
      <c r="B25" s="70" t="s">
        <v>401</v>
      </c>
      <c r="C25" s="70" t="s">
        <v>401</v>
      </c>
      <c r="D25" s="49" t="s">
        <v>402</v>
      </c>
      <c r="E25" s="50">
        <f>E26+E28</f>
        <v>4303.3</v>
      </c>
      <c r="F25" s="50">
        <f>F26+F28</f>
        <v>4303.3</v>
      </c>
      <c r="G25" s="30"/>
      <c r="H25" s="30"/>
      <c r="I25" s="30"/>
      <c r="J25" s="30"/>
      <c r="K25" s="30"/>
    </row>
    <row r="26" spans="1:11" ht="15" customHeight="1">
      <c r="A26" s="69" t="s">
        <v>403</v>
      </c>
      <c r="B26" s="70" t="s">
        <v>403</v>
      </c>
      <c r="C26" s="70" t="s">
        <v>403</v>
      </c>
      <c r="D26" s="49" t="s">
        <v>404</v>
      </c>
      <c r="E26" s="50">
        <v>15.29</v>
      </c>
      <c r="F26" s="50">
        <v>15.29</v>
      </c>
      <c r="G26" s="30"/>
      <c r="H26" s="30"/>
      <c r="I26" s="30"/>
      <c r="J26" s="30"/>
      <c r="K26" s="30"/>
    </row>
    <row r="27" spans="1:11" ht="15" customHeight="1">
      <c r="A27" s="73" t="s">
        <v>405</v>
      </c>
      <c r="B27" s="70" t="s">
        <v>405</v>
      </c>
      <c r="C27" s="70" t="s">
        <v>405</v>
      </c>
      <c r="D27" s="51" t="s">
        <v>406</v>
      </c>
      <c r="E27" s="52">
        <v>15.29</v>
      </c>
      <c r="F27" s="52">
        <v>15.29</v>
      </c>
      <c r="G27" s="30"/>
      <c r="H27" s="30"/>
      <c r="I27" s="30"/>
      <c r="J27" s="30"/>
      <c r="K27" s="30"/>
    </row>
    <row r="28" spans="1:11" ht="15" customHeight="1">
      <c r="A28" s="69" t="s">
        <v>407</v>
      </c>
      <c r="B28" s="70" t="s">
        <v>407</v>
      </c>
      <c r="C28" s="70" t="s">
        <v>407</v>
      </c>
      <c r="D28" s="49" t="s">
        <v>408</v>
      </c>
      <c r="E28" s="50">
        <v>4288.01</v>
      </c>
      <c r="F28" s="50">
        <v>4288.01</v>
      </c>
      <c r="G28" s="30"/>
      <c r="H28" s="30"/>
      <c r="I28" s="30"/>
      <c r="J28" s="30"/>
      <c r="K28" s="30"/>
    </row>
    <row r="29" spans="1:11" ht="15" customHeight="1">
      <c r="A29" s="73" t="s">
        <v>409</v>
      </c>
      <c r="B29" s="70" t="s">
        <v>409</v>
      </c>
      <c r="C29" s="70" t="s">
        <v>409</v>
      </c>
      <c r="D29" s="51" t="s">
        <v>410</v>
      </c>
      <c r="E29" s="52">
        <v>1288.01</v>
      </c>
      <c r="F29" s="52">
        <v>1288.01</v>
      </c>
      <c r="G29" s="30"/>
      <c r="H29" s="30"/>
      <c r="I29" s="30"/>
      <c r="J29" s="30"/>
      <c r="K29" s="30"/>
    </row>
    <row r="30" spans="1:11" ht="15" customHeight="1">
      <c r="A30" s="73" t="s">
        <v>411</v>
      </c>
      <c r="B30" s="70" t="s">
        <v>411</v>
      </c>
      <c r="C30" s="70" t="s">
        <v>411</v>
      </c>
      <c r="D30" s="51" t="s">
        <v>412</v>
      </c>
      <c r="E30" s="52">
        <v>3000</v>
      </c>
      <c r="F30" s="52">
        <v>3000</v>
      </c>
      <c r="G30" s="30"/>
      <c r="H30" s="30"/>
      <c r="I30" s="30"/>
      <c r="J30" s="30"/>
      <c r="K30" s="30"/>
    </row>
    <row r="31" spans="1:11" ht="15" customHeight="1">
      <c r="A31" s="69" t="s">
        <v>413</v>
      </c>
      <c r="B31" s="70" t="s">
        <v>413</v>
      </c>
      <c r="C31" s="70" t="s">
        <v>413</v>
      </c>
      <c r="D31" s="49" t="s">
        <v>414</v>
      </c>
      <c r="E31" s="50">
        <v>52.06</v>
      </c>
      <c r="F31" s="50">
        <v>52.06</v>
      </c>
      <c r="G31" s="30"/>
      <c r="H31" s="30"/>
      <c r="I31" s="30"/>
      <c r="J31" s="30"/>
      <c r="K31" s="30"/>
    </row>
    <row r="32" spans="1:11" ht="15" customHeight="1">
      <c r="A32" s="69" t="s">
        <v>415</v>
      </c>
      <c r="B32" s="70" t="s">
        <v>415</v>
      </c>
      <c r="C32" s="70" t="s">
        <v>415</v>
      </c>
      <c r="D32" s="49" t="s">
        <v>416</v>
      </c>
      <c r="E32" s="50">
        <v>52.06</v>
      </c>
      <c r="F32" s="50">
        <v>52.06</v>
      </c>
      <c r="G32" s="30"/>
      <c r="H32" s="30"/>
      <c r="I32" s="30"/>
      <c r="J32" s="30"/>
      <c r="K32" s="30"/>
    </row>
    <row r="33" spans="1:11" ht="15" customHeight="1">
      <c r="A33" s="73" t="s">
        <v>417</v>
      </c>
      <c r="B33" s="70" t="s">
        <v>417</v>
      </c>
      <c r="C33" s="70" t="s">
        <v>417</v>
      </c>
      <c r="D33" s="51" t="s">
        <v>418</v>
      </c>
      <c r="E33" s="52">
        <v>52.06</v>
      </c>
      <c r="F33" s="52">
        <v>52.06</v>
      </c>
      <c r="G33" s="30"/>
      <c r="H33" s="30"/>
      <c r="I33" s="30"/>
      <c r="J33" s="30"/>
      <c r="K33" s="30"/>
    </row>
    <row r="34" spans="1:11" ht="15" customHeight="1">
      <c r="A34" s="69" t="s">
        <v>419</v>
      </c>
      <c r="B34" s="70" t="s">
        <v>419</v>
      </c>
      <c r="C34" s="70" t="s">
        <v>419</v>
      </c>
      <c r="D34" s="49" t="s">
        <v>420</v>
      </c>
      <c r="E34" s="53">
        <f>E35+E51+E54+E57</f>
        <v>10444.77</v>
      </c>
      <c r="F34" s="53">
        <f>F35+F51+F54+F57</f>
        <v>10444.77</v>
      </c>
      <c r="G34" s="30"/>
      <c r="H34" s="30"/>
      <c r="I34" s="30"/>
      <c r="J34" s="30"/>
      <c r="K34" s="30"/>
    </row>
    <row r="35" spans="1:11" ht="15" customHeight="1">
      <c r="A35" s="69" t="s">
        <v>421</v>
      </c>
      <c r="B35" s="70" t="s">
        <v>421</v>
      </c>
      <c r="C35" s="70" t="s">
        <v>421</v>
      </c>
      <c r="D35" s="49" t="s">
        <v>422</v>
      </c>
      <c r="E35" s="50">
        <v>4928.34</v>
      </c>
      <c r="F35" s="50">
        <v>4928.34</v>
      </c>
      <c r="G35" s="30"/>
      <c r="H35" s="30"/>
      <c r="I35" s="30"/>
      <c r="J35" s="30"/>
      <c r="K35" s="30"/>
    </row>
    <row r="36" spans="1:11" ht="15" customHeight="1">
      <c r="A36" s="73" t="s">
        <v>423</v>
      </c>
      <c r="B36" s="70" t="s">
        <v>423</v>
      </c>
      <c r="C36" s="70" t="s">
        <v>423</v>
      </c>
      <c r="D36" s="51" t="s">
        <v>424</v>
      </c>
      <c r="E36" s="52">
        <v>1234.33</v>
      </c>
      <c r="F36" s="52">
        <v>1234.33</v>
      </c>
      <c r="G36" s="30"/>
      <c r="H36" s="30"/>
      <c r="I36" s="30"/>
      <c r="J36" s="30"/>
      <c r="K36" s="30"/>
    </row>
    <row r="37" spans="1:11" ht="15" customHeight="1">
      <c r="A37" s="73" t="s">
        <v>425</v>
      </c>
      <c r="B37" s="70" t="s">
        <v>425</v>
      </c>
      <c r="C37" s="70" t="s">
        <v>425</v>
      </c>
      <c r="D37" s="51" t="s">
        <v>426</v>
      </c>
      <c r="E37" s="52">
        <v>9.63</v>
      </c>
      <c r="F37" s="52">
        <v>9.63</v>
      </c>
      <c r="G37" s="30"/>
      <c r="H37" s="30"/>
      <c r="I37" s="30"/>
      <c r="J37" s="30"/>
      <c r="K37" s="30"/>
    </row>
    <row r="38" spans="1:11" ht="15" customHeight="1">
      <c r="A38" s="73" t="s">
        <v>427</v>
      </c>
      <c r="B38" s="70" t="s">
        <v>427</v>
      </c>
      <c r="C38" s="70" t="s">
        <v>427</v>
      </c>
      <c r="D38" s="51" t="s">
        <v>428</v>
      </c>
      <c r="E38" s="52">
        <v>1251.27</v>
      </c>
      <c r="F38" s="52">
        <v>1251.27</v>
      </c>
      <c r="G38" s="30"/>
      <c r="H38" s="30"/>
      <c r="I38" s="30"/>
      <c r="J38" s="30"/>
      <c r="K38" s="30"/>
    </row>
    <row r="39" spans="1:11" ht="15" customHeight="1">
      <c r="A39" s="73" t="s">
        <v>429</v>
      </c>
      <c r="B39" s="70" t="s">
        <v>429</v>
      </c>
      <c r="C39" s="70" t="s">
        <v>429</v>
      </c>
      <c r="D39" s="51" t="s">
        <v>430</v>
      </c>
      <c r="E39" s="52">
        <v>37.99</v>
      </c>
      <c r="F39" s="52">
        <v>37.99</v>
      </c>
      <c r="G39" s="30"/>
      <c r="H39" s="30"/>
      <c r="I39" s="30"/>
      <c r="J39" s="30"/>
      <c r="K39" s="30"/>
    </row>
    <row r="40" spans="1:11" ht="15" customHeight="1">
      <c r="A40" s="73" t="s">
        <v>431</v>
      </c>
      <c r="B40" s="70" t="s">
        <v>431</v>
      </c>
      <c r="C40" s="70" t="s">
        <v>431</v>
      </c>
      <c r="D40" s="51" t="s">
        <v>432</v>
      </c>
      <c r="E40" s="52">
        <v>57.13</v>
      </c>
      <c r="F40" s="52">
        <v>57.13</v>
      </c>
      <c r="G40" s="30"/>
      <c r="H40" s="30"/>
      <c r="I40" s="30"/>
      <c r="J40" s="30"/>
      <c r="K40" s="30"/>
    </row>
    <row r="41" spans="1:11" ht="15" customHeight="1">
      <c r="A41" s="73" t="s">
        <v>433</v>
      </c>
      <c r="B41" s="70" t="s">
        <v>433</v>
      </c>
      <c r="C41" s="70" t="s">
        <v>433</v>
      </c>
      <c r="D41" s="51" t="s">
        <v>434</v>
      </c>
      <c r="E41" s="52">
        <v>4</v>
      </c>
      <c r="F41" s="52">
        <v>4</v>
      </c>
      <c r="G41" s="30"/>
      <c r="H41" s="30"/>
      <c r="I41" s="30"/>
      <c r="J41" s="30"/>
      <c r="K41" s="30"/>
    </row>
    <row r="42" spans="1:11" ht="15" customHeight="1">
      <c r="A42" s="73" t="s">
        <v>435</v>
      </c>
      <c r="B42" s="70" t="s">
        <v>435</v>
      </c>
      <c r="C42" s="70" t="s">
        <v>435</v>
      </c>
      <c r="D42" s="51" t="s">
        <v>436</v>
      </c>
      <c r="E42" s="52">
        <v>31</v>
      </c>
      <c r="F42" s="52">
        <v>31</v>
      </c>
      <c r="G42" s="30"/>
      <c r="H42" s="30"/>
      <c r="I42" s="30"/>
      <c r="J42" s="30"/>
      <c r="K42" s="30"/>
    </row>
    <row r="43" spans="1:11" ht="15" customHeight="1">
      <c r="A43" s="73" t="s">
        <v>437</v>
      </c>
      <c r="B43" s="70" t="s">
        <v>437</v>
      </c>
      <c r="C43" s="70" t="s">
        <v>437</v>
      </c>
      <c r="D43" s="51" t="s">
        <v>438</v>
      </c>
      <c r="E43" s="52">
        <v>10</v>
      </c>
      <c r="F43" s="52">
        <v>10</v>
      </c>
      <c r="G43" s="30"/>
      <c r="H43" s="30"/>
      <c r="I43" s="30"/>
      <c r="J43" s="30"/>
      <c r="K43" s="30"/>
    </row>
    <row r="44" spans="1:11" ht="15" customHeight="1">
      <c r="A44" s="73" t="s">
        <v>439</v>
      </c>
      <c r="B44" s="70" t="s">
        <v>439</v>
      </c>
      <c r="C44" s="70" t="s">
        <v>439</v>
      </c>
      <c r="D44" s="51" t="s">
        <v>440</v>
      </c>
      <c r="E44" s="52">
        <v>52.55</v>
      </c>
      <c r="F44" s="52">
        <v>52.55</v>
      </c>
      <c r="G44" s="30"/>
      <c r="H44" s="30"/>
      <c r="I44" s="30"/>
      <c r="J44" s="30"/>
      <c r="K44" s="30"/>
    </row>
    <row r="45" spans="1:11" ht="15" customHeight="1">
      <c r="A45" s="73" t="s">
        <v>441</v>
      </c>
      <c r="B45" s="70" t="s">
        <v>441</v>
      </c>
      <c r="C45" s="70" t="s">
        <v>441</v>
      </c>
      <c r="D45" s="51" t="s">
        <v>442</v>
      </c>
      <c r="E45" s="52">
        <v>8.01</v>
      </c>
      <c r="F45" s="52">
        <v>8.01</v>
      </c>
      <c r="G45" s="30"/>
      <c r="H45" s="30"/>
      <c r="I45" s="30"/>
      <c r="J45" s="30"/>
      <c r="K45" s="30"/>
    </row>
    <row r="46" spans="1:11" ht="15" customHeight="1">
      <c r="A46" s="73" t="s">
        <v>443</v>
      </c>
      <c r="B46" s="70" t="s">
        <v>443</v>
      </c>
      <c r="C46" s="70" t="s">
        <v>443</v>
      </c>
      <c r="D46" s="51" t="s">
        <v>444</v>
      </c>
      <c r="E46" s="52">
        <v>11.82</v>
      </c>
      <c r="F46" s="52">
        <v>11.82</v>
      </c>
      <c r="G46" s="30"/>
      <c r="H46" s="30"/>
      <c r="I46" s="30"/>
      <c r="J46" s="30"/>
      <c r="K46" s="30"/>
    </row>
    <row r="47" spans="1:11" ht="15" customHeight="1">
      <c r="A47" s="73" t="s">
        <v>445</v>
      </c>
      <c r="B47" s="70" t="s">
        <v>445</v>
      </c>
      <c r="C47" s="70" t="s">
        <v>445</v>
      </c>
      <c r="D47" s="51" t="s">
        <v>446</v>
      </c>
      <c r="E47" s="52">
        <v>83</v>
      </c>
      <c r="F47" s="52">
        <v>83</v>
      </c>
      <c r="G47" s="30"/>
      <c r="H47" s="30"/>
      <c r="I47" s="30"/>
      <c r="J47" s="30"/>
      <c r="K47" s="30"/>
    </row>
    <row r="48" spans="1:11" ht="15" customHeight="1">
      <c r="A48" s="73" t="s">
        <v>447</v>
      </c>
      <c r="B48" s="70" t="s">
        <v>447</v>
      </c>
      <c r="C48" s="70" t="s">
        <v>447</v>
      </c>
      <c r="D48" s="51" t="s">
        <v>448</v>
      </c>
      <c r="E48" s="52">
        <v>54.5</v>
      </c>
      <c r="F48" s="52">
        <v>54.5</v>
      </c>
      <c r="G48" s="30"/>
      <c r="H48" s="30"/>
      <c r="I48" s="30"/>
      <c r="J48" s="30"/>
      <c r="K48" s="30"/>
    </row>
    <row r="49" spans="1:11" ht="15" customHeight="1">
      <c r="A49" s="73" t="s">
        <v>449</v>
      </c>
      <c r="B49" s="70" t="s">
        <v>449</v>
      </c>
      <c r="C49" s="70" t="s">
        <v>449</v>
      </c>
      <c r="D49" s="51" t="s">
        <v>450</v>
      </c>
      <c r="E49" s="52">
        <v>138.98</v>
      </c>
      <c r="F49" s="52">
        <v>138.98</v>
      </c>
      <c r="G49" s="30"/>
      <c r="H49" s="30"/>
      <c r="I49" s="30"/>
      <c r="J49" s="30"/>
      <c r="K49" s="30"/>
    </row>
    <row r="50" spans="1:11" ht="15" customHeight="1">
      <c r="A50" s="73" t="s">
        <v>451</v>
      </c>
      <c r="B50" s="70" t="s">
        <v>451</v>
      </c>
      <c r="C50" s="70" t="s">
        <v>451</v>
      </c>
      <c r="D50" s="51" t="s">
        <v>452</v>
      </c>
      <c r="E50" s="52">
        <v>1944.13</v>
      </c>
      <c r="F50" s="52">
        <v>1944.13</v>
      </c>
      <c r="G50" s="30"/>
      <c r="H50" s="30"/>
      <c r="I50" s="30"/>
      <c r="J50" s="30"/>
      <c r="K50" s="30"/>
    </row>
    <row r="51" spans="1:11" ht="15" customHeight="1">
      <c r="A51" s="69" t="s">
        <v>453</v>
      </c>
      <c r="B51" s="70" t="s">
        <v>453</v>
      </c>
      <c r="C51" s="70" t="s">
        <v>453</v>
      </c>
      <c r="D51" s="49" t="s">
        <v>454</v>
      </c>
      <c r="E51" s="50">
        <v>243.52</v>
      </c>
      <c r="F51" s="50">
        <v>243.52</v>
      </c>
      <c r="G51" s="30"/>
      <c r="H51" s="30"/>
      <c r="I51" s="30"/>
      <c r="J51" s="30"/>
      <c r="K51" s="30"/>
    </row>
    <row r="52" spans="1:11" ht="15" customHeight="1">
      <c r="A52" s="73" t="s">
        <v>455</v>
      </c>
      <c r="B52" s="70" t="s">
        <v>455</v>
      </c>
      <c r="C52" s="70" t="s">
        <v>455</v>
      </c>
      <c r="D52" s="51" t="s">
        <v>456</v>
      </c>
      <c r="E52" s="52">
        <v>231.09</v>
      </c>
      <c r="F52" s="52">
        <v>231.09</v>
      </c>
      <c r="G52" s="30"/>
      <c r="H52" s="30"/>
      <c r="I52" s="30"/>
      <c r="J52" s="30"/>
      <c r="K52" s="30"/>
    </row>
    <row r="53" spans="1:11" ht="15" customHeight="1">
      <c r="A53" s="73" t="s">
        <v>457</v>
      </c>
      <c r="B53" s="70" t="s">
        <v>457</v>
      </c>
      <c r="C53" s="70" t="s">
        <v>457</v>
      </c>
      <c r="D53" s="51" t="s">
        <v>458</v>
      </c>
      <c r="E53" s="52">
        <v>12.43</v>
      </c>
      <c r="F53" s="52">
        <v>12.43</v>
      </c>
      <c r="G53" s="30"/>
      <c r="H53" s="30"/>
      <c r="I53" s="30"/>
      <c r="J53" s="30"/>
      <c r="K53" s="30"/>
    </row>
    <row r="54" spans="1:11" ht="15" customHeight="1">
      <c r="A54" s="69" t="s">
        <v>459</v>
      </c>
      <c r="B54" s="70" t="s">
        <v>459</v>
      </c>
      <c r="C54" s="70" t="s">
        <v>459</v>
      </c>
      <c r="D54" s="49" t="s">
        <v>460</v>
      </c>
      <c r="E54" s="50">
        <v>5183</v>
      </c>
      <c r="F54" s="50">
        <v>5183</v>
      </c>
      <c r="G54" s="30"/>
      <c r="H54" s="30"/>
      <c r="I54" s="30"/>
      <c r="J54" s="30"/>
      <c r="K54" s="30"/>
    </row>
    <row r="55" spans="1:11" ht="15" customHeight="1">
      <c r="A55" s="73" t="s">
        <v>461</v>
      </c>
      <c r="B55" s="70" t="s">
        <v>461</v>
      </c>
      <c r="C55" s="70" t="s">
        <v>461</v>
      </c>
      <c r="D55" s="51" t="s">
        <v>462</v>
      </c>
      <c r="E55" s="52">
        <v>4648</v>
      </c>
      <c r="F55" s="52">
        <v>4648</v>
      </c>
      <c r="G55" s="30"/>
      <c r="H55" s="30"/>
      <c r="I55" s="30"/>
      <c r="J55" s="30"/>
      <c r="K55" s="30"/>
    </row>
    <row r="56" spans="1:11" ht="15" customHeight="1">
      <c r="A56" s="73" t="s">
        <v>463</v>
      </c>
      <c r="B56" s="70" t="s">
        <v>463</v>
      </c>
      <c r="C56" s="70" t="s">
        <v>463</v>
      </c>
      <c r="D56" s="51" t="s">
        <v>464</v>
      </c>
      <c r="E56" s="52">
        <v>535</v>
      </c>
      <c r="F56" s="52">
        <v>535</v>
      </c>
      <c r="G56" s="30"/>
      <c r="H56" s="30"/>
      <c r="I56" s="30"/>
      <c r="J56" s="30"/>
      <c r="K56" s="30"/>
    </row>
    <row r="57" spans="1:11" ht="15" customHeight="1">
      <c r="A57" s="69" t="s">
        <v>465</v>
      </c>
      <c r="B57" s="70" t="s">
        <v>465</v>
      </c>
      <c r="C57" s="70" t="s">
        <v>465</v>
      </c>
      <c r="D57" s="49" t="s">
        <v>466</v>
      </c>
      <c r="E57" s="50">
        <v>89.91</v>
      </c>
      <c r="F57" s="50">
        <v>89.91</v>
      </c>
      <c r="G57" s="30"/>
      <c r="H57" s="30"/>
      <c r="I57" s="30"/>
      <c r="J57" s="30"/>
      <c r="K57" s="30"/>
    </row>
    <row r="58" spans="1:11" ht="15" customHeight="1">
      <c r="A58" s="73" t="s">
        <v>467</v>
      </c>
      <c r="B58" s="70" t="s">
        <v>467</v>
      </c>
      <c r="C58" s="70" t="s">
        <v>467</v>
      </c>
      <c r="D58" s="51" t="s">
        <v>468</v>
      </c>
      <c r="E58" s="52">
        <v>89.91</v>
      </c>
      <c r="F58" s="52">
        <v>89.91</v>
      </c>
      <c r="G58" s="30"/>
      <c r="H58" s="30"/>
      <c r="I58" s="30"/>
      <c r="J58" s="30"/>
      <c r="K58" s="30"/>
    </row>
    <row r="59" spans="1:11" ht="15" customHeight="1">
      <c r="A59" s="69" t="s">
        <v>85</v>
      </c>
      <c r="B59" s="70" t="s">
        <v>85</v>
      </c>
      <c r="C59" s="70" t="s">
        <v>85</v>
      </c>
      <c r="D59" s="49" t="s">
        <v>86</v>
      </c>
      <c r="E59" s="50">
        <v>122.41</v>
      </c>
      <c r="F59" s="50">
        <v>122.41</v>
      </c>
      <c r="G59" s="30"/>
      <c r="H59" s="30"/>
      <c r="I59" s="30"/>
      <c r="J59" s="30"/>
      <c r="K59" s="30"/>
    </row>
    <row r="60" spans="1:11" ht="15" customHeight="1">
      <c r="A60" s="69" t="s">
        <v>87</v>
      </c>
      <c r="B60" s="70" t="s">
        <v>87</v>
      </c>
      <c r="C60" s="70" t="s">
        <v>87</v>
      </c>
      <c r="D60" s="49" t="s">
        <v>88</v>
      </c>
      <c r="E60" s="50">
        <v>122.41</v>
      </c>
      <c r="F60" s="50">
        <v>122.41</v>
      </c>
      <c r="G60" s="30"/>
      <c r="H60" s="30"/>
      <c r="I60" s="30"/>
      <c r="J60" s="30"/>
      <c r="K60" s="30"/>
    </row>
    <row r="61" spans="1:11" ht="15" customHeight="1" thickBot="1">
      <c r="A61" s="71" t="s">
        <v>89</v>
      </c>
      <c r="B61" s="72" t="s">
        <v>89</v>
      </c>
      <c r="C61" s="72" t="s">
        <v>89</v>
      </c>
      <c r="D61" s="54" t="s">
        <v>90</v>
      </c>
      <c r="E61" s="55">
        <v>122.41</v>
      </c>
      <c r="F61" s="55">
        <v>122.41</v>
      </c>
      <c r="G61" s="30"/>
      <c r="H61" s="30"/>
      <c r="I61" s="30"/>
      <c r="J61" s="30"/>
      <c r="K61" s="30"/>
    </row>
    <row r="62" spans="1:11" ht="15" customHeight="1" thickTop="1">
      <c r="A62" s="81" t="s">
        <v>91</v>
      </c>
      <c r="B62" s="82" t="s">
        <v>91</v>
      </c>
      <c r="C62" s="82" t="s">
        <v>91</v>
      </c>
      <c r="D62" s="82" t="s">
        <v>91</v>
      </c>
      <c r="E62" s="82" t="s">
        <v>91</v>
      </c>
      <c r="F62" s="82" t="s">
        <v>91</v>
      </c>
      <c r="G62" s="82" t="s">
        <v>91</v>
      </c>
      <c r="H62" s="82" t="s">
        <v>91</v>
      </c>
      <c r="I62" s="82" t="s">
        <v>91</v>
      </c>
      <c r="J62" s="82" t="s">
        <v>91</v>
      </c>
      <c r="K62" s="82" t="s">
        <v>91</v>
      </c>
    </row>
    <row r="63" spans="1:11" ht="15" customHeight="1">
      <c r="A63" s="65"/>
      <c r="B63" s="67"/>
      <c r="C63" s="67"/>
      <c r="D63" s="67"/>
      <c r="E63" s="67"/>
      <c r="F63" s="66"/>
      <c r="G63" s="67"/>
      <c r="H63" s="67"/>
      <c r="I63" s="67"/>
      <c r="J63" s="67"/>
      <c r="K63" s="68"/>
    </row>
  </sheetData>
  <sheetProtection/>
  <mergeCells count="63">
    <mergeCell ref="A55:C55"/>
    <mergeCell ref="A62:K62"/>
    <mergeCell ref="A63:K63"/>
    <mergeCell ref="D8:D10"/>
    <mergeCell ref="E7:E10"/>
    <mergeCell ref="F7:F10"/>
    <mergeCell ref="G7:G10"/>
    <mergeCell ref="H7:H10"/>
    <mergeCell ref="I7:I10"/>
    <mergeCell ref="J7:J10"/>
    <mergeCell ref="A7:D7"/>
    <mergeCell ref="K7:K10"/>
    <mergeCell ref="A8:C10"/>
    <mergeCell ref="A53:C53"/>
    <mergeCell ref="A48:C48"/>
    <mergeCell ref="A41:C41"/>
    <mergeCell ref="A42:C42"/>
    <mergeCell ref="A43:C43"/>
    <mergeCell ref="A44:C44"/>
    <mergeCell ref="A37:C37"/>
    <mergeCell ref="A54:C54"/>
    <mergeCell ref="A11:D11"/>
    <mergeCell ref="A12:C12"/>
    <mergeCell ref="A49:C49"/>
    <mergeCell ref="A50:C50"/>
    <mergeCell ref="A51:C51"/>
    <mergeCell ref="A52:C52"/>
    <mergeCell ref="A45:C45"/>
    <mergeCell ref="A46:C46"/>
    <mergeCell ref="A47:C47"/>
    <mergeCell ref="A38:C38"/>
    <mergeCell ref="A39:C39"/>
    <mergeCell ref="A40:C40"/>
    <mergeCell ref="A33:C33"/>
    <mergeCell ref="A34:C34"/>
    <mergeCell ref="A35:C35"/>
    <mergeCell ref="A36:C36"/>
    <mergeCell ref="A29:C29"/>
    <mergeCell ref="A30:C30"/>
    <mergeCell ref="A31:C31"/>
    <mergeCell ref="A32:C32"/>
    <mergeCell ref="A25:C25"/>
    <mergeCell ref="A26:C26"/>
    <mergeCell ref="A27:C27"/>
    <mergeCell ref="A28:C28"/>
    <mergeCell ref="A21:C21"/>
    <mergeCell ref="A22:C22"/>
    <mergeCell ref="A23:C23"/>
    <mergeCell ref="A24:C24"/>
    <mergeCell ref="A17:C17"/>
    <mergeCell ref="A18:C18"/>
    <mergeCell ref="A19:C19"/>
    <mergeCell ref="A20:C20"/>
    <mergeCell ref="A13:C13"/>
    <mergeCell ref="A14:C14"/>
    <mergeCell ref="A15:C15"/>
    <mergeCell ref="A16:C16"/>
    <mergeCell ref="A60:C60"/>
    <mergeCell ref="A61:C61"/>
    <mergeCell ref="A56:C56"/>
    <mergeCell ref="A57:C57"/>
    <mergeCell ref="A58:C58"/>
    <mergeCell ref="A59:C59"/>
  </mergeCells>
  <printOptions/>
  <pageMargins left="0.17" right="0.16" top="1" bottom="1" header="0.5" footer="0.5"/>
  <pageSetup horizontalDpi="300" verticalDpi="300" orientation="landscape"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J63"/>
  <sheetViews>
    <sheetView workbookViewId="0" topLeftCell="A1">
      <selection activeCell="L17" sqref="L17"/>
    </sheetView>
  </sheetViews>
  <sheetFormatPr defaultColWidth="9.140625" defaultRowHeight="12.75"/>
  <cols>
    <col min="1" max="3" width="3.421875" style="0" customWidth="1"/>
    <col min="4" max="4" width="37.28125" style="0" customWidth="1"/>
    <col min="5" max="5" width="12.57421875" style="0" customWidth="1"/>
    <col min="6" max="6" width="12.7109375" style="0" customWidth="1"/>
    <col min="7" max="7" width="11.140625" style="0" customWidth="1"/>
    <col min="8" max="8" width="11.8515625" style="0" customWidth="1"/>
    <col min="9" max="9" width="10.140625" style="0" customWidth="1"/>
    <col min="10" max="10" width="11.421875" style="0" customWidth="1"/>
  </cols>
  <sheetData>
    <row r="1" spans="1:10" ht="27.75" customHeight="1">
      <c r="A1" s="1"/>
      <c r="B1" s="2"/>
      <c r="C1" s="2"/>
      <c r="D1" s="2"/>
      <c r="E1" s="3" t="s">
        <v>92</v>
      </c>
      <c r="F1" s="2"/>
      <c r="G1" s="2"/>
      <c r="H1" s="2"/>
      <c r="I1" s="2"/>
      <c r="J1" s="2"/>
    </row>
    <row r="2" spans="1:10" ht="15" customHeight="1">
      <c r="A2" s="1"/>
      <c r="B2" s="2"/>
      <c r="C2" s="4"/>
      <c r="D2" s="2"/>
      <c r="E2" s="2"/>
      <c r="F2" s="2"/>
      <c r="G2" s="2"/>
      <c r="H2" s="2"/>
      <c r="I2" s="2"/>
      <c r="J2" s="5"/>
    </row>
    <row r="3" spans="1:10" ht="15" customHeight="1">
      <c r="A3" s="1"/>
      <c r="B3" s="2"/>
      <c r="C3" s="2"/>
      <c r="D3" s="2"/>
      <c r="E3" s="2"/>
      <c r="F3" s="2"/>
      <c r="G3" s="2"/>
      <c r="H3" s="2"/>
      <c r="I3" s="2"/>
      <c r="J3" s="5"/>
    </row>
    <row r="4" spans="1:10" ht="15" customHeight="1">
      <c r="A4" s="1"/>
      <c r="B4" s="2"/>
      <c r="C4" s="2"/>
      <c r="D4" s="2"/>
      <c r="E4" s="2"/>
      <c r="F4" s="2"/>
      <c r="G4" s="2"/>
      <c r="H4" s="2"/>
      <c r="I4" s="2"/>
      <c r="J4" s="5"/>
    </row>
    <row r="5" spans="1:10" ht="15" customHeight="1">
      <c r="A5" s="5"/>
      <c r="B5" s="2"/>
      <c r="C5" s="2"/>
      <c r="D5" s="2"/>
      <c r="E5" s="2"/>
      <c r="F5" s="2"/>
      <c r="G5" s="2"/>
      <c r="H5" s="2"/>
      <c r="I5" s="2"/>
      <c r="J5" s="6" t="s">
        <v>93</v>
      </c>
    </row>
    <row r="6" spans="1:10" ht="15" customHeight="1">
      <c r="A6" s="7" t="s">
        <v>470</v>
      </c>
      <c r="B6" s="8"/>
      <c r="C6" s="8"/>
      <c r="D6" s="10"/>
      <c r="E6" s="25" t="s">
        <v>31</v>
      </c>
      <c r="F6" s="10"/>
      <c r="G6" s="10"/>
      <c r="H6" s="10"/>
      <c r="I6" s="10"/>
      <c r="J6" s="6" t="s">
        <v>32</v>
      </c>
    </row>
    <row r="7" spans="1:10" ht="15" customHeight="1">
      <c r="A7" s="85" t="s">
        <v>35</v>
      </c>
      <c r="B7" s="86" t="s">
        <v>35</v>
      </c>
      <c r="C7" s="86" t="s">
        <v>35</v>
      </c>
      <c r="D7" s="86" t="s">
        <v>35</v>
      </c>
      <c r="E7" s="56" t="s">
        <v>68</v>
      </c>
      <c r="F7" s="56" t="s">
        <v>94</v>
      </c>
      <c r="G7" s="56" t="s">
        <v>95</v>
      </c>
      <c r="H7" s="56" t="s">
        <v>96</v>
      </c>
      <c r="I7" s="58" t="s">
        <v>97</v>
      </c>
      <c r="J7" s="79" t="s">
        <v>98</v>
      </c>
    </row>
    <row r="8" spans="1:10" ht="15" customHeight="1">
      <c r="A8" s="87" t="s">
        <v>83</v>
      </c>
      <c r="B8" s="57" t="s">
        <v>83</v>
      </c>
      <c r="C8" s="57" t="s">
        <v>83</v>
      </c>
      <c r="D8" s="84" t="s">
        <v>84</v>
      </c>
      <c r="E8" s="57" t="s">
        <v>68</v>
      </c>
      <c r="F8" s="57" t="s">
        <v>94</v>
      </c>
      <c r="G8" s="57" t="s">
        <v>95</v>
      </c>
      <c r="H8" s="57" t="s">
        <v>96</v>
      </c>
      <c r="I8" s="59" t="s">
        <v>97</v>
      </c>
      <c r="J8" s="80" t="s">
        <v>98</v>
      </c>
    </row>
    <row r="9" spans="1:10" ht="15" customHeight="1">
      <c r="A9" s="88" t="s">
        <v>83</v>
      </c>
      <c r="B9" s="57" t="s">
        <v>83</v>
      </c>
      <c r="C9" s="57" t="s">
        <v>83</v>
      </c>
      <c r="D9" s="75" t="s">
        <v>84</v>
      </c>
      <c r="E9" s="57" t="s">
        <v>68</v>
      </c>
      <c r="F9" s="57" t="s">
        <v>94</v>
      </c>
      <c r="G9" s="57" t="s">
        <v>95</v>
      </c>
      <c r="H9" s="57" t="s">
        <v>96</v>
      </c>
      <c r="I9" s="59" t="s">
        <v>97</v>
      </c>
      <c r="J9" s="80" t="s">
        <v>98</v>
      </c>
    </row>
    <row r="10" spans="1:10" ht="15" customHeight="1">
      <c r="A10" s="88" t="s">
        <v>83</v>
      </c>
      <c r="B10" s="57" t="s">
        <v>83</v>
      </c>
      <c r="C10" s="57" t="s">
        <v>83</v>
      </c>
      <c r="D10" s="75" t="s">
        <v>84</v>
      </c>
      <c r="E10" s="57" t="s">
        <v>68</v>
      </c>
      <c r="F10" s="57" t="s">
        <v>94</v>
      </c>
      <c r="G10" s="57" t="s">
        <v>95</v>
      </c>
      <c r="H10" s="57" t="s">
        <v>96</v>
      </c>
      <c r="I10" s="59" t="s">
        <v>97</v>
      </c>
      <c r="J10" s="80" t="s">
        <v>98</v>
      </c>
    </row>
    <row r="11" spans="1:10" ht="15" customHeight="1">
      <c r="A11" s="74" t="s">
        <v>73</v>
      </c>
      <c r="B11" s="75" t="s">
        <v>73</v>
      </c>
      <c r="C11" s="75" t="s">
        <v>73</v>
      </c>
      <c r="D11" s="75" t="s">
        <v>73</v>
      </c>
      <c r="E11" s="18">
        <f>E12+E15+E21+E25+E31+E34+E59</f>
        <v>15721.62</v>
      </c>
      <c r="F11" s="18">
        <f>F12+F15+F21+F25+F31+F34+F59</f>
        <v>3407.0899999999997</v>
      </c>
      <c r="G11" s="18">
        <f>G12+G15+G21+G25+G31+G34+G59</f>
        <v>12314.53</v>
      </c>
      <c r="H11" s="18"/>
      <c r="I11" s="18"/>
      <c r="J11" s="18"/>
    </row>
    <row r="12" spans="1:10" ht="15" customHeight="1">
      <c r="A12" s="69" t="s">
        <v>375</v>
      </c>
      <c r="B12" s="70" t="s">
        <v>375</v>
      </c>
      <c r="C12" s="70" t="s">
        <v>375</v>
      </c>
      <c r="D12" s="49" t="s">
        <v>376</v>
      </c>
      <c r="E12" s="50">
        <v>8.01</v>
      </c>
      <c r="F12" s="50">
        <v>8.01</v>
      </c>
      <c r="G12" s="30"/>
      <c r="H12" s="30"/>
      <c r="I12" s="30"/>
      <c r="J12" s="30"/>
    </row>
    <row r="13" spans="1:10" ht="15" customHeight="1">
      <c r="A13" s="69" t="s">
        <v>377</v>
      </c>
      <c r="B13" s="70" t="s">
        <v>377</v>
      </c>
      <c r="C13" s="70" t="s">
        <v>377</v>
      </c>
      <c r="D13" s="49" t="s">
        <v>378</v>
      </c>
      <c r="E13" s="50">
        <v>8.01</v>
      </c>
      <c r="F13" s="50">
        <v>8.01</v>
      </c>
      <c r="G13" s="30"/>
      <c r="H13" s="30"/>
      <c r="I13" s="30"/>
      <c r="J13" s="30"/>
    </row>
    <row r="14" spans="1:10" ht="15.75" customHeight="1">
      <c r="A14" s="73" t="s">
        <v>379</v>
      </c>
      <c r="B14" s="70" t="s">
        <v>379</v>
      </c>
      <c r="C14" s="70" t="s">
        <v>379</v>
      </c>
      <c r="D14" s="51" t="s">
        <v>380</v>
      </c>
      <c r="E14" s="52">
        <v>8.01</v>
      </c>
      <c r="F14" s="52">
        <v>8.01</v>
      </c>
      <c r="G14" s="18"/>
      <c r="H14" s="18"/>
      <c r="I14" s="18"/>
      <c r="J14" s="18"/>
    </row>
    <row r="15" spans="1:10" ht="15.75" customHeight="1">
      <c r="A15" s="69" t="s">
        <v>381</v>
      </c>
      <c r="B15" s="70" t="s">
        <v>381</v>
      </c>
      <c r="C15" s="70" t="s">
        <v>381</v>
      </c>
      <c r="D15" s="49" t="s">
        <v>382</v>
      </c>
      <c r="E15" s="50">
        <v>704.37</v>
      </c>
      <c r="F15" s="50">
        <v>704.37</v>
      </c>
      <c r="G15" s="30"/>
      <c r="H15" s="30"/>
      <c r="I15" s="30"/>
      <c r="J15" s="30"/>
    </row>
    <row r="16" spans="1:10" ht="15.75" customHeight="1">
      <c r="A16" s="69" t="s">
        <v>383</v>
      </c>
      <c r="B16" s="70" t="s">
        <v>383</v>
      </c>
      <c r="C16" s="70" t="s">
        <v>383</v>
      </c>
      <c r="D16" s="49" t="s">
        <v>384</v>
      </c>
      <c r="E16" s="50">
        <v>704.37</v>
      </c>
      <c r="F16" s="50">
        <v>704.37</v>
      </c>
      <c r="G16" s="30"/>
      <c r="H16" s="30"/>
      <c r="I16" s="30"/>
      <c r="J16" s="30"/>
    </row>
    <row r="17" spans="1:10" ht="15.75" customHeight="1">
      <c r="A17" s="73" t="s">
        <v>385</v>
      </c>
      <c r="B17" s="70" t="s">
        <v>385</v>
      </c>
      <c r="C17" s="70" t="s">
        <v>385</v>
      </c>
      <c r="D17" s="51" t="s">
        <v>386</v>
      </c>
      <c r="E17" s="52">
        <v>37.97</v>
      </c>
      <c r="F17" s="52">
        <v>37.97</v>
      </c>
      <c r="G17" s="18"/>
      <c r="H17" s="18"/>
      <c r="I17" s="18"/>
      <c r="J17" s="18"/>
    </row>
    <row r="18" spans="1:10" ht="15.75" customHeight="1">
      <c r="A18" s="73" t="s">
        <v>387</v>
      </c>
      <c r="B18" s="70" t="s">
        <v>387</v>
      </c>
      <c r="C18" s="70" t="s">
        <v>387</v>
      </c>
      <c r="D18" s="51" t="s">
        <v>388</v>
      </c>
      <c r="E18" s="52">
        <v>204.01</v>
      </c>
      <c r="F18" s="52">
        <v>204.01</v>
      </c>
      <c r="G18" s="18"/>
      <c r="H18" s="18"/>
      <c r="I18" s="18"/>
      <c r="J18" s="18"/>
    </row>
    <row r="19" spans="1:10" ht="15.75" customHeight="1">
      <c r="A19" s="73" t="s">
        <v>389</v>
      </c>
      <c r="B19" s="70" t="s">
        <v>389</v>
      </c>
      <c r="C19" s="70" t="s">
        <v>389</v>
      </c>
      <c r="D19" s="51" t="s">
        <v>390</v>
      </c>
      <c r="E19" s="52">
        <v>81.6</v>
      </c>
      <c r="F19" s="52">
        <v>81.6</v>
      </c>
      <c r="G19" s="18"/>
      <c r="H19" s="18"/>
      <c r="I19" s="18"/>
      <c r="J19" s="18"/>
    </row>
    <row r="20" spans="1:10" ht="15.75" customHeight="1">
      <c r="A20" s="73" t="s">
        <v>391</v>
      </c>
      <c r="B20" s="70" t="s">
        <v>391</v>
      </c>
      <c r="C20" s="70" t="s">
        <v>391</v>
      </c>
      <c r="D20" s="51" t="s">
        <v>392</v>
      </c>
      <c r="E20" s="52">
        <v>380.79</v>
      </c>
      <c r="F20" s="52">
        <v>380.79</v>
      </c>
      <c r="G20" s="18"/>
      <c r="H20" s="18"/>
      <c r="I20" s="18"/>
      <c r="J20" s="18"/>
    </row>
    <row r="21" spans="1:10" ht="15.75" customHeight="1">
      <c r="A21" s="69" t="s">
        <v>393</v>
      </c>
      <c r="B21" s="70" t="s">
        <v>393</v>
      </c>
      <c r="C21" s="70" t="s">
        <v>393</v>
      </c>
      <c r="D21" s="49" t="s">
        <v>394</v>
      </c>
      <c r="E21" s="50">
        <v>86.7</v>
      </c>
      <c r="F21" s="50">
        <v>86.7</v>
      </c>
      <c r="G21" s="50"/>
      <c r="H21" s="50"/>
      <c r="I21" s="50"/>
      <c r="J21" s="50"/>
    </row>
    <row r="22" spans="1:10" ht="15.75" customHeight="1">
      <c r="A22" s="69" t="s">
        <v>395</v>
      </c>
      <c r="B22" s="70" t="s">
        <v>395</v>
      </c>
      <c r="C22" s="70" t="s">
        <v>395</v>
      </c>
      <c r="D22" s="49" t="s">
        <v>396</v>
      </c>
      <c r="E22" s="50">
        <v>86.7</v>
      </c>
      <c r="F22" s="50">
        <v>86.7</v>
      </c>
      <c r="G22" s="50"/>
      <c r="H22" s="50"/>
      <c r="I22" s="50"/>
      <c r="J22" s="50"/>
    </row>
    <row r="23" spans="1:10" ht="15.75" customHeight="1">
      <c r="A23" s="73" t="s">
        <v>397</v>
      </c>
      <c r="B23" s="70" t="s">
        <v>397</v>
      </c>
      <c r="C23" s="70" t="s">
        <v>397</v>
      </c>
      <c r="D23" s="51" t="s">
        <v>398</v>
      </c>
      <c r="E23" s="52">
        <v>41.92</v>
      </c>
      <c r="F23" s="52">
        <v>41.92</v>
      </c>
      <c r="G23" s="18"/>
      <c r="H23" s="18"/>
      <c r="I23" s="18"/>
      <c r="J23" s="18"/>
    </row>
    <row r="24" spans="1:10" ht="15.75" customHeight="1">
      <c r="A24" s="73" t="s">
        <v>399</v>
      </c>
      <c r="B24" s="70" t="s">
        <v>399</v>
      </c>
      <c r="C24" s="70" t="s">
        <v>399</v>
      </c>
      <c r="D24" s="51" t="s">
        <v>400</v>
      </c>
      <c r="E24" s="52">
        <v>44.78</v>
      </c>
      <c r="F24" s="52">
        <v>44.78</v>
      </c>
      <c r="G24" s="18"/>
      <c r="H24" s="18"/>
      <c r="I24" s="18"/>
      <c r="J24" s="18"/>
    </row>
    <row r="25" spans="1:10" ht="15.75" customHeight="1">
      <c r="A25" s="69" t="s">
        <v>401</v>
      </c>
      <c r="B25" s="70" t="s">
        <v>401</v>
      </c>
      <c r="C25" s="70" t="s">
        <v>401</v>
      </c>
      <c r="D25" s="49" t="s">
        <v>402</v>
      </c>
      <c r="E25" s="50">
        <f>E26+E28</f>
        <v>4303.3</v>
      </c>
      <c r="F25" s="50"/>
      <c r="G25" s="50">
        <f>G26+G28</f>
        <v>4303.3</v>
      </c>
      <c r="H25" s="50"/>
      <c r="I25" s="50"/>
      <c r="J25" s="50"/>
    </row>
    <row r="26" spans="1:10" ht="15.75" customHeight="1">
      <c r="A26" s="69" t="s">
        <v>403</v>
      </c>
      <c r="B26" s="70" t="s">
        <v>403</v>
      </c>
      <c r="C26" s="70" t="s">
        <v>403</v>
      </c>
      <c r="D26" s="49" t="s">
        <v>404</v>
      </c>
      <c r="E26" s="50">
        <v>15.29</v>
      </c>
      <c r="F26" s="50"/>
      <c r="G26" s="50">
        <v>15.29</v>
      </c>
      <c r="H26" s="50"/>
      <c r="I26" s="50"/>
      <c r="J26" s="50"/>
    </row>
    <row r="27" spans="1:10" ht="15.75" customHeight="1">
      <c r="A27" s="73" t="s">
        <v>405</v>
      </c>
      <c r="B27" s="70" t="s">
        <v>405</v>
      </c>
      <c r="C27" s="70" t="s">
        <v>405</v>
      </c>
      <c r="D27" s="51" t="s">
        <v>406</v>
      </c>
      <c r="E27" s="52">
        <v>15.29</v>
      </c>
      <c r="F27" s="18"/>
      <c r="G27" s="52">
        <v>15.29</v>
      </c>
      <c r="H27" s="18"/>
      <c r="I27" s="18"/>
      <c r="J27" s="18"/>
    </row>
    <row r="28" spans="1:10" ht="15.75" customHeight="1">
      <c r="A28" s="69" t="s">
        <v>407</v>
      </c>
      <c r="B28" s="70" t="s">
        <v>407</v>
      </c>
      <c r="C28" s="70" t="s">
        <v>407</v>
      </c>
      <c r="D28" s="49" t="s">
        <v>408</v>
      </c>
      <c r="E28" s="50">
        <v>4288.01</v>
      </c>
      <c r="F28" s="50"/>
      <c r="G28" s="50">
        <v>4288.01</v>
      </c>
      <c r="H28" s="50"/>
      <c r="I28" s="50"/>
      <c r="J28" s="50"/>
    </row>
    <row r="29" spans="1:10" ht="15.75" customHeight="1">
      <c r="A29" s="73" t="s">
        <v>409</v>
      </c>
      <c r="B29" s="70" t="s">
        <v>409</v>
      </c>
      <c r="C29" s="70" t="s">
        <v>409</v>
      </c>
      <c r="D29" s="51" t="s">
        <v>410</v>
      </c>
      <c r="E29" s="52">
        <v>1288.01</v>
      </c>
      <c r="F29" s="18"/>
      <c r="G29" s="52">
        <v>1288.01</v>
      </c>
      <c r="H29" s="18"/>
      <c r="I29" s="18"/>
      <c r="J29" s="18"/>
    </row>
    <row r="30" spans="1:10" ht="15.75" customHeight="1">
      <c r="A30" s="73" t="s">
        <v>411</v>
      </c>
      <c r="B30" s="70" t="s">
        <v>411</v>
      </c>
      <c r="C30" s="70" t="s">
        <v>411</v>
      </c>
      <c r="D30" s="51" t="s">
        <v>412</v>
      </c>
      <c r="E30" s="52">
        <v>3000</v>
      </c>
      <c r="F30" s="18"/>
      <c r="G30" s="52">
        <v>3000</v>
      </c>
      <c r="H30" s="18"/>
      <c r="I30" s="18"/>
      <c r="J30" s="18"/>
    </row>
    <row r="31" spans="1:10" ht="15.75" customHeight="1">
      <c r="A31" s="69" t="s">
        <v>413</v>
      </c>
      <c r="B31" s="70" t="s">
        <v>413</v>
      </c>
      <c r="C31" s="70" t="s">
        <v>413</v>
      </c>
      <c r="D31" s="49" t="s">
        <v>414</v>
      </c>
      <c r="E31" s="50">
        <v>52.06</v>
      </c>
      <c r="F31" s="50"/>
      <c r="G31" s="50">
        <v>52.06</v>
      </c>
      <c r="H31" s="50"/>
      <c r="I31" s="50"/>
      <c r="J31" s="50"/>
    </row>
    <row r="32" spans="1:10" ht="15.75" customHeight="1">
      <c r="A32" s="69" t="s">
        <v>415</v>
      </c>
      <c r="B32" s="70" t="s">
        <v>415</v>
      </c>
      <c r="C32" s="70" t="s">
        <v>415</v>
      </c>
      <c r="D32" s="49" t="s">
        <v>416</v>
      </c>
      <c r="E32" s="50">
        <v>52.06</v>
      </c>
      <c r="F32" s="50"/>
      <c r="G32" s="50">
        <v>52.06</v>
      </c>
      <c r="H32" s="50"/>
      <c r="I32" s="50"/>
      <c r="J32" s="50"/>
    </row>
    <row r="33" spans="1:10" ht="15.75" customHeight="1">
      <c r="A33" s="73" t="s">
        <v>417</v>
      </c>
      <c r="B33" s="70" t="s">
        <v>417</v>
      </c>
      <c r="C33" s="70" t="s">
        <v>417</v>
      </c>
      <c r="D33" s="51" t="s">
        <v>418</v>
      </c>
      <c r="E33" s="52">
        <v>52.06</v>
      </c>
      <c r="F33" s="18"/>
      <c r="G33" s="52">
        <v>52.06</v>
      </c>
      <c r="H33" s="18"/>
      <c r="I33" s="18"/>
      <c r="J33" s="18"/>
    </row>
    <row r="34" spans="1:10" ht="15.75" customHeight="1">
      <c r="A34" s="69" t="s">
        <v>419</v>
      </c>
      <c r="B34" s="70" t="s">
        <v>419</v>
      </c>
      <c r="C34" s="70" t="s">
        <v>419</v>
      </c>
      <c r="D34" s="49" t="s">
        <v>420</v>
      </c>
      <c r="E34" s="53">
        <f>E35+E51+E54+E57</f>
        <v>10444.77</v>
      </c>
      <c r="F34" s="50">
        <f>F35</f>
        <v>2485.6</v>
      </c>
      <c r="G34" s="50">
        <f>G35+G51+G54+G57</f>
        <v>7959.17</v>
      </c>
      <c r="H34" s="50"/>
      <c r="I34" s="50"/>
      <c r="J34" s="50"/>
    </row>
    <row r="35" spans="1:10" ht="15.75" customHeight="1">
      <c r="A35" s="69" t="s">
        <v>421</v>
      </c>
      <c r="B35" s="70" t="s">
        <v>421</v>
      </c>
      <c r="C35" s="70" t="s">
        <v>421</v>
      </c>
      <c r="D35" s="49" t="s">
        <v>422</v>
      </c>
      <c r="E35" s="50">
        <v>4928.34</v>
      </c>
      <c r="F35" s="50">
        <f>F36+F38</f>
        <v>2485.6</v>
      </c>
      <c r="G35" s="50">
        <f>G37+G39+G40+G41+G42+G43+G44+G45+G46+G47+G48+G49+G50</f>
        <v>2442.7400000000002</v>
      </c>
      <c r="H35" s="50"/>
      <c r="I35" s="50"/>
      <c r="J35" s="50"/>
    </row>
    <row r="36" spans="1:10" ht="15.75" customHeight="1">
      <c r="A36" s="73" t="s">
        <v>423</v>
      </c>
      <c r="B36" s="70" t="s">
        <v>423</v>
      </c>
      <c r="C36" s="70" t="s">
        <v>423</v>
      </c>
      <c r="D36" s="51" t="s">
        <v>424</v>
      </c>
      <c r="E36" s="52">
        <v>1234.33</v>
      </c>
      <c r="F36" s="52">
        <v>1234.33</v>
      </c>
      <c r="G36" s="18"/>
      <c r="H36" s="18"/>
      <c r="I36" s="18"/>
      <c r="J36" s="18"/>
    </row>
    <row r="37" spans="1:10" ht="15.75" customHeight="1">
      <c r="A37" s="73" t="s">
        <v>425</v>
      </c>
      <c r="B37" s="70" t="s">
        <v>425</v>
      </c>
      <c r="C37" s="70" t="s">
        <v>425</v>
      </c>
      <c r="D37" s="51" t="s">
        <v>426</v>
      </c>
      <c r="E37" s="52">
        <v>9.63</v>
      </c>
      <c r="F37" s="18"/>
      <c r="G37" s="52">
        <v>9.63</v>
      </c>
      <c r="H37" s="18"/>
      <c r="I37" s="18"/>
      <c r="J37" s="18"/>
    </row>
    <row r="38" spans="1:10" ht="15.75" customHeight="1">
      <c r="A38" s="73" t="s">
        <v>427</v>
      </c>
      <c r="B38" s="70" t="s">
        <v>427</v>
      </c>
      <c r="C38" s="70" t="s">
        <v>427</v>
      </c>
      <c r="D38" s="51" t="s">
        <v>428</v>
      </c>
      <c r="E38" s="52">
        <v>1251.27</v>
      </c>
      <c r="F38" s="52">
        <v>1251.27</v>
      </c>
      <c r="G38" s="18"/>
      <c r="H38" s="18"/>
      <c r="I38" s="18"/>
      <c r="J38" s="18"/>
    </row>
    <row r="39" spans="1:10" ht="15.75" customHeight="1">
      <c r="A39" s="73" t="s">
        <v>429</v>
      </c>
      <c r="B39" s="70" t="s">
        <v>429</v>
      </c>
      <c r="C39" s="70" t="s">
        <v>429</v>
      </c>
      <c r="D39" s="51" t="s">
        <v>430</v>
      </c>
      <c r="E39" s="52">
        <v>37.99</v>
      </c>
      <c r="F39" s="18"/>
      <c r="G39" s="52">
        <v>37.99</v>
      </c>
      <c r="H39" s="18"/>
      <c r="I39" s="18"/>
      <c r="J39" s="18"/>
    </row>
    <row r="40" spans="1:10" ht="15.75" customHeight="1">
      <c r="A40" s="73" t="s">
        <v>431</v>
      </c>
      <c r="B40" s="70" t="s">
        <v>431</v>
      </c>
      <c r="C40" s="70" t="s">
        <v>431</v>
      </c>
      <c r="D40" s="51" t="s">
        <v>432</v>
      </c>
      <c r="E40" s="52">
        <v>57.13</v>
      </c>
      <c r="F40" s="18"/>
      <c r="G40" s="52">
        <v>57.13</v>
      </c>
      <c r="H40" s="18"/>
      <c r="I40" s="18"/>
      <c r="J40" s="18"/>
    </row>
    <row r="41" spans="1:10" ht="15.75" customHeight="1">
      <c r="A41" s="73" t="s">
        <v>433</v>
      </c>
      <c r="B41" s="70" t="s">
        <v>433</v>
      </c>
      <c r="C41" s="70" t="s">
        <v>433</v>
      </c>
      <c r="D41" s="51" t="s">
        <v>434</v>
      </c>
      <c r="E41" s="52">
        <v>4</v>
      </c>
      <c r="F41" s="18"/>
      <c r="G41" s="52">
        <v>4</v>
      </c>
      <c r="H41" s="18"/>
      <c r="I41" s="18"/>
      <c r="J41" s="18"/>
    </row>
    <row r="42" spans="1:10" ht="15.75" customHeight="1">
      <c r="A42" s="73" t="s">
        <v>435</v>
      </c>
      <c r="B42" s="70" t="s">
        <v>435</v>
      </c>
      <c r="C42" s="70" t="s">
        <v>435</v>
      </c>
      <c r="D42" s="51" t="s">
        <v>436</v>
      </c>
      <c r="E42" s="52">
        <v>31</v>
      </c>
      <c r="F42" s="18"/>
      <c r="G42" s="52">
        <v>31</v>
      </c>
      <c r="H42" s="18"/>
      <c r="I42" s="18"/>
      <c r="J42" s="18"/>
    </row>
    <row r="43" spans="1:10" ht="15.75" customHeight="1">
      <c r="A43" s="73" t="s">
        <v>437</v>
      </c>
      <c r="B43" s="70" t="s">
        <v>437</v>
      </c>
      <c r="C43" s="70" t="s">
        <v>437</v>
      </c>
      <c r="D43" s="51" t="s">
        <v>438</v>
      </c>
      <c r="E43" s="52">
        <v>10</v>
      </c>
      <c r="F43" s="18"/>
      <c r="G43" s="52">
        <v>10</v>
      </c>
      <c r="H43" s="18"/>
      <c r="I43" s="18"/>
      <c r="J43" s="18"/>
    </row>
    <row r="44" spans="1:10" ht="15.75" customHeight="1">
      <c r="A44" s="73" t="s">
        <v>439</v>
      </c>
      <c r="B44" s="70" t="s">
        <v>439</v>
      </c>
      <c r="C44" s="70" t="s">
        <v>439</v>
      </c>
      <c r="D44" s="51" t="s">
        <v>440</v>
      </c>
      <c r="E44" s="52">
        <v>52.55</v>
      </c>
      <c r="F44" s="18"/>
      <c r="G44" s="52">
        <v>52.55</v>
      </c>
      <c r="H44" s="18"/>
      <c r="I44" s="18"/>
      <c r="J44" s="18"/>
    </row>
    <row r="45" spans="1:10" ht="15.75" customHeight="1">
      <c r="A45" s="73" t="s">
        <v>441</v>
      </c>
      <c r="B45" s="70" t="s">
        <v>441</v>
      </c>
      <c r="C45" s="70" t="s">
        <v>441</v>
      </c>
      <c r="D45" s="51" t="s">
        <v>442</v>
      </c>
      <c r="E45" s="52">
        <v>8.01</v>
      </c>
      <c r="F45" s="18"/>
      <c r="G45" s="52">
        <v>8.01</v>
      </c>
      <c r="H45" s="18"/>
      <c r="I45" s="18"/>
      <c r="J45" s="18"/>
    </row>
    <row r="46" spans="1:10" ht="15.75" customHeight="1">
      <c r="A46" s="73" t="s">
        <v>443</v>
      </c>
      <c r="B46" s="70" t="s">
        <v>443</v>
      </c>
      <c r="C46" s="70" t="s">
        <v>443</v>
      </c>
      <c r="D46" s="51" t="s">
        <v>444</v>
      </c>
      <c r="E46" s="52">
        <v>11.82</v>
      </c>
      <c r="F46" s="18"/>
      <c r="G46" s="52">
        <v>11.82</v>
      </c>
      <c r="H46" s="18"/>
      <c r="I46" s="18"/>
      <c r="J46" s="18"/>
    </row>
    <row r="47" spans="1:10" ht="15.75" customHeight="1">
      <c r="A47" s="73" t="s">
        <v>445</v>
      </c>
      <c r="B47" s="70" t="s">
        <v>445</v>
      </c>
      <c r="C47" s="70" t="s">
        <v>445</v>
      </c>
      <c r="D47" s="51" t="s">
        <v>446</v>
      </c>
      <c r="E47" s="52">
        <v>83</v>
      </c>
      <c r="F47" s="18"/>
      <c r="G47" s="52">
        <v>83</v>
      </c>
      <c r="H47" s="18"/>
      <c r="I47" s="18"/>
      <c r="J47" s="18"/>
    </row>
    <row r="48" spans="1:10" ht="15.75" customHeight="1">
      <c r="A48" s="73" t="s">
        <v>447</v>
      </c>
      <c r="B48" s="70" t="s">
        <v>447</v>
      </c>
      <c r="C48" s="70" t="s">
        <v>447</v>
      </c>
      <c r="D48" s="51" t="s">
        <v>448</v>
      </c>
      <c r="E48" s="52">
        <v>54.5</v>
      </c>
      <c r="F48" s="18"/>
      <c r="G48" s="52">
        <v>54.5</v>
      </c>
      <c r="H48" s="18"/>
      <c r="I48" s="18"/>
      <c r="J48" s="18"/>
    </row>
    <row r="49" spans="1:10" ht="15.75" customHeight="1">
      <c r="A49" s="73" t="s">
        <v>449</v>
      </c>
      <c r="B49" s="70" t="s">
        <v>449</v>
      </c>
      <c r="C49" s="70" t="s">
        <v>449</v>
      </c>
      <c r="D49" s="51" t="s">
        <v>450</v>
      </c>
      <c r="E49" s="52">
        <v>138.98</v>
      </c>
      <c r="F49" s="18"/>
      <c r="G49" s="52">
        <v>138.98</v>
      </c>
      <c r="H49" s="18"/>
      <c r="I49" s="18"/>
      <c r="J49" s="18"/>
    </row>
    <row r="50" spans="1:10" ht="15.75" customHeight="1">
      <c r="A50" s="73" t="s">
        <v>451</v>
      </c>
      <c r="B50" s="70" t="s">
        <v>451</v>
      </c>
      <c r="C50" s="70" t="s">
        <v>451</v>
      </c>
      <c r="D50" s="51" t="s">
        <v>452</v>
      </c>
      <c r="E50" s="52">
        <v>1944.13</v>
      </c>
      <c r="F50" s="18"/>
      <c r="G50" s="52">
        <v>1944.13</v>
      </c>
      <c r="H50" s="18"/>
      <c r="I50" s="18"/>
      <c r="J50" s="18"/>
    </row>
    <row r="51" spans="1:10" ht="15.75" customHeight="1">
      <c r="A51" s="69" t="s">
        <v>453</v>
      </c>
      <c r="B51" s="70" t="s">
        <v>453</v>
      </c>
      <c r="C51" s="70" t="s">
        <v>453</v>
      </c>
      <c r="D51" s="49" t="s">
        <v>454</v>
      </c>
      <c r="E51" s="50">
        <v>243.52</v>
      </c>
      <c r="F51" s="50"/>
      <c r="G51" s="50">
        <v>243.52</v>
      </c>
      <c r="H51" s="50"/>
      <c r="I51" s="50"/>
      <c r="J51" s="50"/>
    </row>
    <row r="52" spans="1:10" ht="15.75" customHeight="1">
      <c r="A52" s="73" t="s">
        <v>455</v>
      </c>
      <c r="B52" s="70" t="s">
        <v>455</v>
      </c>
      <c r="C52" s="70" t="s">
        <v>455</v>
      </c>
      <c r="D52" s="51" t="s">
        <v>456</v>
      </c>
      <c r="E52" s="52">
        <v>231.09</v>
      </c>
      <c r="F52" s="18"/>
      <c r="G52" s="52">
        <v>231.09</v>
      </c>
      <c r="H52" s="18"/>
      <c r="I52" s="18"/>
      <c r="J52" s="18"/>
    </row>
    <row r="53" spans="1:10" ht="15.75" customHeight="1">
      <c r="A53" s="73" t="s">
        <v>457</v>
      </c>
      <c r="B53" s="70" t="s">
        <v>457</v>
      </c>
      <c r="C53" s="70" t="s">
        <v>457</v>
      </c>
      <c r="D53" s="51" t="s">
        <v>458</v>
      </c>
      <c r="E53" s="52">
        <v>12.43</v>
      </c>
      <c r="F53" s="18"/>
      <c r="G53" s="52">
        <v>12.43</v>
      </c>
      <c r="H53" s="18"/>
      <c r="I53" s="18"/>
      <c r="J53" s="18"/>
    </row>
    <row r="54" spans="1:10" ht="15.75" customHeight="1">
      <c r="A54" s="69" t="s">
        <v>459</v>
      </c>
      <c r="B54" s="70" t="s">
        <v>459</v>
      </c>
      <c r="C54" s="70" t="s">
        <v>459</v>
      </c>
      <c r="D54" s="49" t="s">
        <v>460</v>
      </c>
      <c r="E54" s="50">
        <v>5183</v>
      </c>
      <c r="F54" s="50"/>
      <c r="G54" s="50">
        <v>5183</v>
      </c>
      <c r="H54" s="50"/>
      <c r="I54" s="50"/>
      <c r="J54" s="50"/>
    </row>
    <row r="55" spans="1:10" ht="15.75" customHeight="1">
      <c r="A55" s="73" t="s">
        <v>461</v>
      </c>
      <c r="B55" s="70" t="s">
        <v>461</v>
      </c>
      <c r="C55" s="70" t="s">
        <v>461</v>
      </c>
      <c r="D55" s="51" t="s">
        <v>462</v>
      </c>
      <c r="E55" s="52">
        <v>4648</v>
      </c>
      <c r="F55" s="18"/>
      <c r="G55" s="52">
        <v>4648</v>
      </c>
      <c r="H55" s="18"/>
      <c r="I55" s="18"/>
      <c r="J55" s="18"/>
    </row>
    <row r="56" spans="1:10" ht="15.75" customHeight="1">
      <c r="A56" s="73" t="s">
        <v>463</v>
      </c>
      <c r="B56" s="70" t="s">
        <v>463</v>
      </c>
      <c r="C56" s="70" t="s">
        <v>463</v>
      </c>
      <c r="D56" s="51" t="s">
        <v>464</v>
      </c>
      <c r="E56" s="52">
        <v>535</v>
      </c>
      <c r="F56" s="18"/>
      <c r="G56" s="52">
        <v>535</v>
      </c>
      <c r="H56" s="18"/>
      <c r="I56" s="18"/>
      <c r="J56" s="18"/>
    </row>
    <row r="57" spans="1:10" ht="15.75" customHeight="1">
      <c r="A57" s="69" t="s">
        <v>465</v>
      </c>
      <c r="B57" s="70" t="s">
        <v>465</v>
      </c>
      <c r="C57" s="70" t="s">
        <v>465</v>
      </c>
      <c r="D57" s="49" t="s">
        <v>466</v>
      </c>
      <c r="E57" s="50">
        <v>89.91</v>
      </c>
      <c r="F57" s="50"/>
      <c r="G57" s="50">
        <v>89.91</v>
      </c>
      <c r="H57" s="50"/>
      <c r="I57" s="50"/>
      <c r="J57" s="50"/>
    </row>
    <row r="58" spans="1:10" ht="15.75" customHeight="1">
      <c r="A58" s="73" t="s">
        <v>467</v>
      </c>
      <c r="B58" s="70" t="s">
        <v>467</v>
      </c>
      <c r="C58" s="70" t="s">
        <v>467</v>
      </c>
      <c r="D58" s="51" t="s">
        <v>468</v>
      </c>
      <c r="E58" s="52">
        <v>89.91</v>
      </c>
      <c r="F58" s="18"/>
      <c r="G58" s="52">
        <v>89.91</v>
      </c>
      <c r="H58" s="18"/>
      <c r="I58" s="18"/>
      <c r="J58" s="18"/>
    </row>
    <row r="59" spans="1:10" ht="15.75" customHeight="1">
      <c r="A59" s="69" t="s">
        <v>85</v>
      </c>
      <c r="B59" s="70" t="s">
        <v>85</v>
      </c>
      <c r="C59" s="70" t="s">
        <v>85</v>
      </c>
      <c r="D59" s="49" t="s">
        <v>86</v>
      </c>
      <c r="E59" s="50">
        <v>122.41</v>
      </c>
      <c r="F59" s="50">
        <v>122.41</v>
      </c>
      <c r="G59" s="50"/>
      <c r="H59" s="50"/>
      <c r="I59" s="50"/>
      <c r="J59" s="50"/>
    </row>
    <row r="60" spans="1:10" ht="15.75" customHeight="1">
      <c r="A60" s="69" t="s">
        <v>87</v>
      </c>
      <c r="B60" s="70" t="s">
        <v>87</v>
      </c>
      <c r="C60" s="70" t="s">
        <v>87</v>
      </c>
      <c r="D60" s="49" t="s">
        <v>88</v>
      </c>
      <c r="E60" s="50">
        <v>122.41</v>
      </c>
      <c r="F60" s="50">
        <v>122.41</v>
      </c>
      <c r="G60" s="50"/>
      <c r="H60" s="50"/>
      <c r="I60" s="50"/>
      <c r="J60" s="50"/>
    </row>
    <row r="61" spans="1:10" ht="15.75" customHeight="1" thickBot="1">
      <c r="A61" s="71" t="s">
        <v>89</v>
      </c>
      <c r="B61" s="72" t="s">
        <v>89</v>
      </c>
      <c r="C61" s="72" t="s">
        <v>89</v>
      </c>
      <c r="D61" s="54" t="s">
        <v>90</v>
      </c>
      <c r="E61" s="55">
        <v>122.41</v>
      </c>
      <c r="F61" s="55">
        <v>122.41</v>
      </c>
      <c r="G61" s="18"/>
      <c r="H61" s="18"/>
      <c r="I61" s="18"/>
      <c r="J61" s="18"/>
    </row>
    <row r="62" spans="1:10" ht="15" customHeight="1" thickTop="1">
      <c r="A62" s="81" t="s">
        <v>99</v>
      </c>
      <c r="B62" s="82" t="s">
        <v>99</v>
      </c>
      <c r="C62" s="82" t="s">
        <v>99</v>
      </c>
      <c r="D62" s="82" t="s">
        <v>99</v>
      </c>
      <c r="E62" s="82" t="s">
        <v>99</v>
      </c>
      <c r="F62" s="82" t="s">
        <v>99</v>
      </c>
      <c r="G62" s="82" t="s">
        <v>99</v>
      </c>
      <c r="H62" s="82" t="s">
        <v>99</v>
      </c>
      <c r="I62" s="82" t="s">
        <v>99</v>
      </c>
      <c r="J62" s="82" t="s">
        <v>99</v>
      </c>
    </row>
    <row r="63" spans="1:10" ht="15" customHeight="1">
      <c r="A63" s="65"/>
      <c r="B63" s="67"/>
      <c r="C63" s="67"/>
      <c r="D63" s="67"/>
      <c r="E63" s="66"/>
      <c r="F63" s="67"/>
      <c r="G63" s="67"/>
      <c r="H63" s="67"/>
      <c r="I63" s="67"/>
      <c r="J63" s="68"/>
    </row>
  </sheetData>
  <sheetProtection/>
  <mergeCells count="62">
    <mergeCell ref="A7:D7"/>
    <mergeCell ref="A11:D11"/>
    <mergeCell ref="A12:C12"/>
    <mergeCell ref="A13:C13"/>
    <mergeCell ref="A8:C10"/>
    <mergeCell ref="A62:J62"/>
    <mergeCell ref="A63:J63"/>
    <mergeCell ref="D8:D10"/>
    <mergeCell ref="E7:E10"/>
    <mergeCell ref="F7:F10"/>
    <mergeCell ref="G7:G10"/>
    <mergeCell ref="H7:H10"/>
    <mergeCell ref="I7:I10"/>
    <mergeCell ref="J7:J10"/>
    <mergeCell ref="A19:C19"/>
    <mergeCell ref="A14:C14"/>
    <mergeCell ref="A21:C21"/>
    <mergeCell ref="A22:C22"/>
    <mergeCell ref="A23:C23"/>
    <mergeCell ref="A18:C18"/>
    <mergeCell ref="A20:C20"/>
    <mergeCell ref="A15:C15"/>
    <mergeCell ref="A16:C16"/>
    <mergeCell ref="A17:C17"/>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61:C61"/>
    <mergeCell ref="A57:C57"/>
    <mergeCell ref="A58:C58"/>
    <mergeCell ref="A59:C59"/>
    <mergeCell ref="A60:C60"/>
  </mergeCells>
  <printOptions/>
  <pageMargins left="0.17" right="0.16" top="1" bottom="1" header="0.5" footer="0.5"/>
  <pageSetup horizontalDpi="300" verticalDpi="300" orientation="landscape"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F39"/>
  <sheetViews>
    <sheetView workbookViewId="0" topLeftCell="A1">
      <selection activeCell="H18" sqref="H18"/>
    </sheetView>
  </sheetViews>
  <sheetFormatPr defaultColWidth="9.140625" defaultRowHeight="12.75"/>
  <cols>
    <col min="1" max="1" width="31.140625" style="0" customWidth="1"/>
    <col min="2" max="2" width="21.421875" style="0" customWidth="1"/>
    <col min="3" max="3" width="25.00390625" style="0" customWidth="1"/>
    <col min="4" max="6" width="21.421875" style="0" customWidth="1"/>
  </cols>
  <sheetData>
    <row r="1" spans="1:6" ht="27.75" customHeight="1">
      <c r="A1" s="1"/>
      <c r="B1" s="2"/>
      <c r="C1" s="3" t="s">
        <v>100</v>
      </c>
      <c r="D1" s="2"/>
      <c r="E1" s="2"/>
      <c r="F1" s="2"/>
    </row>
    <row r="2" spans="1:6" ht="15" customHeight="1">
      <c r="A2" s="1"/>
      <c r="B2" s="2"/>
      <c r="C2" s="4"/>
      <c r="D2" s="2"/>
      <c r="E2" s="2"/>
      <c r="F2" s="5"/>
    </row>
    <row r="3" spans="1:6" ht="15" customHeight="1">
      <c r="A3" s="1"/>
      <c r="B3" s="2"/>
      <c r="C3" s="2"/>
      <c r="D3" s="2"/>
      <c r="E3" s="2"/>
      <c r="F3" s="5"/>
    </row>
    <row r="4" spans="1:6" ht="15" customHeight="1">
      <c r="A4" s="1"/>
      <c r="B4" s="2"/>
      <c r="C4" s="2"/>
      <c r="D4" s="2"/>
      <c r="E4" s="2"/>
      <c r="F4" s="5"/>
    </row>
    <row r="5" spans="1:6" ht="15" customHeight="1">
      <c r="A5" s="5"/>
      <c r="B5" s="2"/>
      <c r="C5" s="2"/>
      <c r="D5" s="2"/>
      <c r="E5" s="2"/>
      <c r="F5" s="6" t="s">
        <v>101</v>
      </c>
    </row>
    <row r="6" spans="1:6" ht="15" customHeight="1">
      <c r="A6" s="31" t="s">
        <v>471</v>
      </c>
      <c r="B6" s="32"/>
      <c r="C6" s="27" t="s">
        <v>31</v>
      </c>
      <c r="D6" s="2"/>
      <c r="E6" s="2"/>
      <c r="F6" s="6" t="s">
        <v>32</v>
      </c>
    </row>
    <row r="7" spans="1:6" ht="15" customHeight="1">
      <c r="A7" s="89" t="s">
        <v>102</v>
      </c>
      <c r="B7" s="90" t="s">
        <v>102</v>
      </c>
      <c r="C7" s="89" t="s">
        <v>103</v>
      </c>
      <c r="D7" s="91" t="s">
        <v>103</v>
      </c>
      <c r="E7" s="91" t="s">
        <v>103</v>
      </c>
      <c r="F7" s="91" t="s">
        <v>103</v>
      </c>
    </row>
    <row r="8" spans="1:6" ht="14.25" customHeight="1">
      <c r="A8" s="79" t="s">
        <v>104</v>
      </c>
      <c r="B8" s="79" t="s">
        <v>36</v>
      </c>
      <c r="C8" s="79" t="s">
        <v>37</v>
      </c>
      <c r="D8" s="92" t="s">
        <v>36</v>
      </c>
      <c r="E8" s="91" t="s">
        <v>36</v>
      </c>
      <c r="F8" s="91" t="s">
        <v>36</v>
      </c>
    </row>
    <row r="9" spans="1:6" ht="30" customHeight="1">
      <c r="A9" s="80" t="s">
        <v>104</v>
      </c>
      <c r="B9" s="80" t="s">
        <v>36</v>
      </c>
      <c r="C9" s="80" t="s">
        <v>37</v>
      </c>
      <c r="D9" s="33" t="s">
        <v>105</v>
      </c>
      <c r="E9" s="26" t="s">
        <v>106</v>
      </c>
      <c r="F9" s="26" t="s">
        <v>107</v>
      </c>
    </row>
    <row r="10" spans="1:6" ht="15" customHeight="1">
      <c r="A10" s="34" t="s">
        <v>108</v>
      </c>
      <c r="B10" s="35">
        <v>15669.56</v>
      </c>
      <c r="C10" s="36" t="s">
        <v>39</v>
      </c>
      <c r="D10" s="35">
        <v>0</v>
      </c>
      <c r="E10" s="35">
        <v>0</v>
      </c>
      <c r="F10" s="35">
        <v>0</v>
      </c>
    </row>
    <row r="11" spans="1:6" ht="15" customHeight="1">
      <c r="A11" s="34" t="s">
        <v>109</v>
      </c>
      <c r="B11" s="35">
        <v>52.06</v>
      </c>
      <c r="C11" s="36" t="s">
        <v>41</v>
      </c>
      <c r="D11" s="35">
        <v>0</v>
      </c>
      <c r="E11" s="35">
        <v>0</v>
      </c>
      <c r="F11" s="35">
        <v>0</v>
      </c>
    </row>
    <row r="12" spans="1:6" ht="15" customHeight="1">
      <c r="A12" s="34"/>
      <c r="B12" s="37"/>
      <c r="C12" s="36" t="s">
        <v>43</v>
      </c>
      <c r="D12" s="35">
        <v>0</v>
      </c>
      <c r="E12" s="35">
        <v>0</v>
      </c>
      <c r="F12" s="35">
        <v>0</v>
      </c>
    </row>
    <row r="13" spans="1:6" ht="15" customHeight="1">
      <c r="A13" s="34"/>
      <c r="B13" s="37"/>
      <c r="C13" s="36" t="s">
        <v>45</v>
      </c>
      <c r="D13" s="35">
        <v>0</v>
      </c>
      <c r="E13" s="35">
        <v>0</v>
      </c>
      <c r="F13" s="35">
        <v>0</v>
      </c>
    </row>
    <row r="14" spans="1:6" ht="15" customHeight="1">
      <c r="A14" s="34"/>
      <c r="B14" s="37"/>
      <c r="C14" s="36" t="s">
        <v>47</v>
      </c>
      <c r="D14" s="35">
        <v>8.01</v>
      </c>
      <c r="E14" s="35">
        <v>8.01</v>
      </c>
      <c r="F14" s="35">
        <v>0</v>
      </c>
    </row>
    <row r="15" spans="1:6" ht="15" customHeight="1">
      <c r="A15" s="34"/>
      <c r="B15" s="37"/>
      <c r="C15" s="36" t="s">
        <v>49</v>
      </c>
      <c r="D15" s="35">
        <v>0</v>
      </c>
      <c r="E15" s="35">
        <v>0</v>
      </c>
      <c r="F15" s="35">
        <v>0</v>
      </c>
    </row>
    <row r="16" spans="1:6" ht="15" customHeight="1">
      <c r="A16" s="34"/>
      <c r="B16" s="37"/>
      <c r="C16" s="36" t="s">
        <v>50</v>
      </c>
      <c r="D16" s="35">
        <v>0</v>
      </c>
      <c r="E16" s="35">
        <v>0</v>
      </c>
      <c r="F16" s="35">
        <v>0</v>
      </c>
    </row>
    <row r="17" spans="1:6" ht="15" customHeight="1">
      <c r="A17" s="34"/>
      <c r="B17" s="37"/>
      <c r="C17" s="36" t="s">
        <v>51</v>
      </c>
      <c r="D17" s="35">
        <v>704.37</v>
      </c>
      <c r="E17" s="35">
        <v>704.37</v>
      </c>
      <c r="F17" s="35">
        <v>0</v>
      </c>
    </row>
    <row r="18" spans="1:6" ht="15" customHeight="1">
      <c r="A18" s="34"/>
      <c r="B18" s="37"/>
      <c r="C18" s="36" t="s">
        <v>52</v>
      </c>
      <c r="D18" s="35">
        <v>86.7</v>
      </c>
      <c r="E18" s="35">
        <v>86.7</v>
      </c>
      <c r="F18" s="35">
        <v>0</v>
      </c>
    </row>
    <row r="19" spans="1:6" ht="15" customHeight="1">
      <c r="A19" s="34"/>
      <c r="B19" s="37"/>
      <c r="C19" s="36" t="s">
        <v>53</v>
      </c>
      <c r="D19" s="18">
        <v>4303.3</v>
      </c>
      <c r="E19" s="18">
        <v>4303.3</v>
      </c>
      <c r="F19" s="35">
        <v>0</v>
      </c>
    </row>
    <row r="20" spans="1:6" ht="15" customHeight="1">
      <c r="A20" s="34"/>
      <c r="B20" s="37"/>
      <c r="C20" s="36" t="s">
        <v>54</v>
      </c>
      <c r="D20" s="18">
        <v>52.06</v>
      </c>
      <c r="E20" s="18"/>
      <c r="F20" s="18">
        <v>52.06</v>
      </c>
    </row>
    <row r="21" spans="1:6" ht="15" customHeight="1">
      <c r="A21" s="34"/>
      <c r="B21" s="37"/>
      <c r="C21" s="36" t="s">
        <v>55</v>
      </c>
      <c r="D21" s="18">
        <v>10444.77</v>
      </c>
      <c r="E21" s="18">
        <v>10444.77</v>
      </c>
      <c r="F21" s="35">
        <v>0</v>
      </c>
    </row>
    <row r="22" spans="1:6" ht="15" customHeight="1">
      <c r="A22" s="34"/>
      <c r="B22" s="37"/>
      <c r="C22" s="36" t="s">
        <v>56</v>
      </c>
      <c r="D22" s="35">
        <v>0</v>
      </c>
      <c r="E22" s="35">
        <v>0</v>
      </c>
      <c r="F22" s="35">
        <v>0</v>
      </c>
    </row>
    <row r="23" spans="1:6" ht="15" customHeight="1">
      <c r="A23" s="34"/>
      <c r="B23" s="37"/>
      <c r="C23" s="36" t="s">
        <v>57</v>
      </c>
      <c r="D23" s="35">
        <v>0</v>
      </c>
      <c r="E23" s="35">
        <v>0</v>
      </c>
      <c r="F23" s="35">
        <v>0</v>
      </c>
    </row>
    <row r="24" spans="1:6" ht="15" customHeight="1">
      <c r="A24" s="34"/>
      <c r="B24" s="37"/>
      <c r="C24" s="36" t="s">
        <v>58</v>
      </c>
      <c r="D24" s="35">
        <v>0</v>
      </c>
      <c r="E24" s="35">
        <v>0</v>
      </c>
      <c r="F24" s="35">
        <v>0</v>
      </c>
    </row>
    <row r="25" spans="1:6" ht="15" customHeight="1">
      <c r="A25" s="34"/>
      <c r="B25" s="37"/>
      <c r="C25" s="36" t="s">
        <v>59</v>
      </c>
      <c r="D25" s="35">
        <v>0</v>
      </c>
      <c r="E25" s="35">
        <v>0</v>
      </c>
      <c r="F25" s="35">
        <v>0</v>
      </c>
    </row>
    <row r="26" spans="1:6" ht="15" customHeight="1">
      <c r="A26" s="34"/>
      <c r="B26" s="37"/>
      <c r="C26" s="36" t="s">
        <v>60</v>
      </c>
      <c r="D26" s="35">
        <v>0</v>
      </c>
      <c r="E26" s="35">
        <v>0</v>
      </c>
      <c r="F26" s="35">
        <v>0</v>
      </c>
    </row>
    <row r="27" spans="1:6" ht="15" customHeight="1">
      <c r="A27" s="34"/>
      <c r="B27" s="37"/>
      <c r="C27" s="36" t="s">
        <v>61</v>
      </c>
      <c r="D27" s="35">
        <v>0</v>
      </c>
      <c r="E27" s="35">
        <v>0</v>
      </c>
      <c r="F27" s="35">
        <v>0</v>
      </c>
    </row>
    <row r="28" spans="1:6" ht="15" customHeight="1">
      <c r="A28" s="34"/>
      <c r="B28" s="37"/>
      <c r="C28" s="36" t="s">
        <v>62</v>
      </c>
      <c r="D28" s="18">
        <v>122.41</v>
      </c>
      <c r="E28" s="18">
        <v>122.41</v>
      </c>
      <c r="F28" s="35">
        <v>0</v>
      </c>
    </row>
    <row r="29" spans="1:6" ht="15" customHeight="1">
      <c r="A29" s="34"/>
      <c r="B29" s="37"/>
      <c r="C29" s="36" t="s">
        <v>63</v>
      </c>
      <c r="D29" s="35">
        <v>0</v>
      </c>
      <c r="E29" s="35">
        <v>0</v>
      </c>
      <c r="F29" s="35">
        <v>0</v>
      </c>
    </row>
    <row r="30" spans="1:6" ht="15" customHeight="1">
      <c r="A30" s="34"/>
      <c r="B30" s="37"/>
      <c r="C30" s="36" t="s">
        <v>64</v>
      </c>
      <c r="D30" s="35">
        <v>0</v>
      </c>
      <c r="E30" s="35">
        <v>0</v>
      </c>
      <c r="F30" s="35">
        <v>0</v>
      </c>
    </row>
    <row r="31" spans="1:6" ht="15" customHeight="1">
      <c r="A31" s="34"/>
      <c r="B31" s="37"/>
      <c r="C31" s="36" t="s">
        <v>65</v>
      </c>
      <c r="D31" s="35">
        <v>0</v>
      </c>
      <c r="E31" s="35">
        <v>0</v>
      </c>
      <c r="F31" s="35">
        <v>0</v>
      </c>
    </row>
    <row r="32" spans="1:6" ht="15" customHeight="1">
      <c r="A32" s="34"/>
      <c r="B32" s="37"/>
      <c r="C32" s="36" t="s">
        <v>66</v>
      </c>
      <c r="D32" s="35">
        <v>0</v>
      </c>
      <c r="E32" s="35">
        <v>0</v>
      </c>
      <c r="F32" s="35">
        <v>0</v>
      </c>
    </row>
    <row r="33" spans="1:6" ht="15" customHeight="1">
      <c r="A33" s="33" t="s">
        <v>67</v>
      </c>
      <c r="B33" s="35">
        <f>B10+B11</f>
        <v>15721.619999999999</v>
      </c>
      <c r="C33" s="33" t="s">
        <v>68</v>
      </c>
      <c r="D33" s="35">
        <f>D28+D21+D20+D19+D18+D17+D14</f>
        <v>15721.620000000003</v>
      </c>
      <c r="E33" s="35">
        <f>E28+E21+E20+E19+E18+E17+E14</f>
        <v>15669.560000000001</v>
      </c>
      <c r="F33" s="35">
        <f>F28+F21+F20+F19+F18+F17+F14</f>
        <v>52.06</v>
      </c>
    </row>
    <row r="34" spans="1:6" ht="15" customHeight="1">
      <c r="A34" s="34" t="s">
        <v>110</v>
      </c>
      <c r="B34" s="35">
        <v>400</v>
      </c>
      <c r="C34" s="34" t="s">
        <v>111</v>
      </c>
      <c r="D34" s="35">
        <v>400</v>
      </c>
      <c r="E34" s="35">
        <v>400</v>
      </c>
      <c r="F34" s="35">
        <v>0</v>
      </c>
    </row>
    <row r="35" spans="1:6" ht="15" customHeight="1">
      <c r="A35" s="34" t="s">
        <v>108</v>
      </c>
      <c r="B35" s="35">
        <v>400</v>
      </c>
      <c r="C35" s="34" t="s">
        <v>112</v>
      </c>
      <c r="D35" s="35">
        <v>0</v>
      </c>
      <c r="E35" s="35">
        <v>0</v>
      </c>
      <c r="F35" s="35">
        <v>0</v>
      </c>
    </row>
    <row r="36" spans="1:6" ht="15" customHeight="1">
      <c r="A36" s="34" t="s">
        <v>109</v>
      </c>
      <c r="B36" s="35">
        <v>0</v>
      </c>
      <c r="C36" s="34" t="s">
        <v>113</v>
      </c>
      <c r="D36" s="35">
        <v>400</v>
      </c>
      <c r="E36" s="35">
        <v>400</v>
      </c>
      <c r="F36" s="35">
        <v>0</v>
      </c>
    </row>
    <row r="37" spans="1:6" ht="15" customHeight="1">
      <c r="A37" s="33" t="s">
        <v>73</v>
      </c>
      <c r="B37" s="35">
        <f>B33+B34</f>
        <v>16121.619999999999</v>
      </c>
      <c r="C37" s="33" t="s">
        <v>73</v>
      </c>
      <c r="D37" s="35">
        <f>D33+D34</f>
        <v>16121.620000000003</v>
      </c>
      <c r="E37" s="35">
        <f>E33+E34</f>
        <v>16069.560000000001</v>
      </c>
      <c r="F37" s="35">
        <f>F33+F34</f>
        <v>52.06</v>
      </c>
    </row>
    <row r="38" spans="1:6" ht="15" customHeight="1">
      <c r="A38" s="63" t="s">
        <v>114</v>
      </c>
      <c r="B38" s="64" t="s">
        <v>114</v>
      </c>
      <c r="C38" s="64" t="s">
        <v>114</v>
      </c>
      <c r="D38" s="64" t="s">
        <v>114</v>
      </c>
      <c r="E38" s="64" t="s">
        <v>114</v>
      </c>
      <c r="F38" s="64" t="s">
        <v>114</v>
      </c>
    </row>
    <row r="39" spans="1:6" ht="15" customHeight="1">
      <c r="A39" s="65"/>
      <c r="B39" s="67"/>
      <c r="C39" s="66"/>
      <c r="D39" s="67"/>
      <c r="E39" s="67"/>
      <c r="F39" s="68"/>
    </row>
  </sheetData>
  <sheetProtection/>
  <mergeCells count="8">
    <mergeCell ref="A7:B7"/>
    <mergeCell ref="C7:F7"/>
    <mergeCell ref="D8:F8"/>
    <mergeCell ref="A38:F38"/>
    <mergeCell ref="A39:F39"/>
    <mergeCell ref="A8:A9"/>
    <mergeCell ref="B8:B9"/>
    <mergeCell ref="C8:C9"/>
  </mergeCells>
  <printOptions/>
  <pageMargins left="0.75" right="0.75" top="1" bottom="1" header="0.5" footer="0.5"/>
  <pageSetup fitToHeight="1" fitToWidth="1" horizontalDpi="300" verticalDpi="300" orientation="landscape" scale="78" r:id="rId1"/>
</worksheet>
</file>

<file path=xl/worksheets/sheet6.xml><?xml version="1.0" encoding="utf-8"?>
<worksheet xmlns="http://schemas.openxmlformats.org/spreadsheetml/2006/main" xmlns:r="http://schemas.openxmlformats.org/officeDocument/2006/relationships">
  <sheetPr>
    <outlinePr summaryBelow="0" summaryRight="0"/>
  </sheetPr>
  <dimension ref="A1:G60"/>
  <sheetViews>
    <sheetView workbookViewId="0" topLeftCell="A10">
      <selection activeCell="G26" sqref="G26"/>
    </sheetView>
  </sheetViews>
  <sheetFormatPr defaultColWidth="9.140625" defaultRowHeight="12.75"/>
  <cols>
    <col min="1" max="3" width="3.421875" style="0" customWidth="1"/>
    <col min="4" max="4" width="37.28125" style="0" customWidth="1"/>
    <col min="5" max="7" width="21.421875" style="0" customWidth="1"/>
  </cols>
  <sheetData>
    <row r="1" spans="1:7" ht="27.75" customHeight="1">
      <c r="A1" s="95" t="s">
        <v>115</v>
      </c>
      <c r="B1" s="95"/>
      <c r="C1" s="95"/>
      <c r="D1" s="95"/>
      <c r="E1" s="95"/>
      <c r="F1" s="95"/>
      <c r="G1" s="95"/>
    </row>
    <row r="2" spans="1:7" ht="15" customHeight="1">
      <c r="A2" s="1"/>
      <c r="B2" s="2"/>
      <c r="C2" s="4"/>
      <c r="D2" s="2"/>
      <c r="E2" s="2"/>
      <c r="F2" s="2"/>
      <c r="G2" s="5"/>
    </row>
    <row r="3" spans="1:7" ht="15" customHeight="1">
      <c r="A3" s="1"/>
      <c r="B3" s="2"/>
      <c r="C3" s="2"/>
      <c r="D3" s="2"/>
      <c r="E3" s="2"/>
      <c r="F3" s="2"/>
      <c r="G3" s="5"/>
    </row>
    <row r="4" spans="1:7" ht="15" customHeight="1">
      <c r="A4" s="1"/>
      <c r="B4" s="2"/>
      <c r="C4" s="2"/>
      <c r="D4" s="2"/>
      <c r="E4" s="2"/>
      <c r="F4" s="2"/>
      <c r="G4" s="5"/>
    </row>
    <row r="5" spans="1:7" ht="15" customHeight="1">
      <c r="A5" s="5"/>
      <c r="B5" s="2"/>
      <c r="C5" s="2"/>
      <c r="D5" s="2"/>
      <c r="E5" s="2"/>
      <c r="F5" s="2"/>
      <c r="G5" s="6" t="s">
        <v>116</v>
      </c>
    </row>
    <row r="6" spans="1:7" ht="15" customHeight="1">
      <c r="A6" s="7" t="s">
        <v>469</v>
      </c>
      <c r="B6" s="8"/>
      <c r="C6" s="8"/>
      <c r="E6" s="25" t="s">
        <v>31</v>
      </c>
      <c r="F6" s="2"/>
      <c r="G6" s="6" t="s">
        <v>32</v>
      </c>
    </row>
    <row r="7" spans="1:7" ht="15" customHeight="1">
      <c r="A7" s="96" t="s">
        <v>35</v>
      </c>
      <c r="B7" s="97" t="s">
        <v>35</v>
      </c>
      <c r="C7" s="97" t="s">
        <v>35</v>
      </c>
      <c r="D7" s="98" t="s">
        <v>35</v>
      </c>
      <c r="E7" s="79" t="s">
        <v>36</v>
      </c>
      <c r="F7" s="80" t="s">
        <v>36</v>
      </c>
      <c r="G7" s="80" t="s">
        <v>36</v>
      </c>
    </row>
    <row r="8" spans="1:7" ht="15" customHeight="1">
      <c r="A8" s="87" t="s">
        <v>83</v>
      </c>
      <c r="B8" s="57" t="s">
        <v>83</v>
      </c>
      <c r="C8" s="57" t="s">
        <v>83</v>
      </c>
      <c r="D8" s="56" t="s">
        <v>84</v>
      </c>
      <c r="E8" s="56" t="s">
        <v>73</v>
      </c>
      <c r="F8" s="56" t="s">
        <v>94</v>
      </c>
      <c r="G8" s="56" t="s">
        <v>95</v>
      </c>
    </row>
    <row r="9" spans="1:7" ht="30.75" customHeight="1">
      <c r="A9" s="88" t="s">
        <v>83</v>
      </c>
      <c r="B9" s="57" t="s">
        <v>83</v>
      </c>
      <c r="C9" s="57" t="s">
        <v>83</v>
      </c>
      <c r="D9" s="57" t="s">
        <v>84</v>
      </c>
      <c r="E9" s="57" t="s">
        <v>73</v>
      </c>
      <c r="F9" s="57" t="s">
        <v>94</v>
      </c>
      <c r="G9" s="57" t="s">
        <v>95</v>
      </c>
    </row>
    <row r="10" spans="1:7" ht="0.75" customHeight="1">
      <c r="A10" s="88" t="s">
        <v>83</v>
      </c>
      <c r="B10" s="57" t="s">
        <v>83</v>
      </c>
      <c r="C10" s="57" t="s">
        <v>83</v>
      </c>
      <c r="D10" s="57" t="s">
        <v>84</v>
      </c>
      <c r="E10" s="57" t="s">
        <v>73</v>
      </c>
      <c r="F10" s="57" t="s">
        <v>94</v>
      </c>
      <c r="G10" s="57" t="s">
        <v>95</v>
      </c>
    </row>
    <row r="11" spans="1:7" ht="15" customHeight="1">
      <c r="A11" s="87" t="s">
        <v>73</v>
      </c>
      <c r="B11" s="57" t="s">
        <v>73</v>
      </c>
      <c r="C11" s="57" t="s">
        <v>73</v>
      </c>
      <c r="D11" s="57" t="s">
        <v>73</v>
      </c>
      <c r="E11" s="18">
        <f>E12+E15+E21+E25+E31+E56</f>
        <v>15669.560000000001</v>
      </c>
      <c r="F11" s="18">
        <f>F12+F15+F21+F25+F31+F56</f>
        <v>3407.0899999999997</v>
      </c>
      <c r="G11" s="18">
        <f>G12+G15+G21+G25+G31+G56</f>
        <v>12262.470000000001</v>
      </c>
    </row>
    <row r="12" spans="1:7" ht="15" customHeight="1">
      <c r="A12" s="69" t="s">
        <v>375</v>
      </c>
      <c r="B12" s="70" t="s">
        <v>375</v>
      </c>
      <c r="C12" s="70" t="s">
        <v>375</v>
      </c>
      <c r="D12" s="49" t="s">
        <v>376</v>
      </c>
      <c r="E12" s="50">
        <v>8.01</v>
      </c>
      <c r="F12" s="50">
        <v>8.01</v>
      </c>
      <c r="G12" s="30"/>
    </row>
    <row r="13" spans="1:7" ht="15" customHeight="1">
      <c r="A13" s="69" t="s">
        <v>377</v>
      </c>
      <c r="B13" s="70" t="s">
        <v>377</v>
      </c>
      <c r="C13" s="70" t="s">
        <v>377</v>
      </c>
      <c r="D13" s="49" t="s">
        <v>378</v>
      </c>
      <c r="E13" s="50">
        <v>8.01</v>
      </c>
      <c r="F13" s="50">
        <v>8.01</v>
      </c>
      <c r="G13" s="30"/>
    </row>
    <row r="14" spans="1:7" ht="15" customHeight="1">
      <c r="A14" s="94" t="s">
        <v>379</v>
      </c>
      <c r="B14" s="70" t="s">
        <v>379</v>
      </c>
      <c r="C14" s="70" t="s">
        <v>379</v>
      </c>
      <c r="D14" s="51" t="s">
        <v>380</v>
      </c>
      <c r="E14" s="52">
        <v>8.01</v>
      </c>
      <c r="F14" s="52">
        <v>8.01</v>
      </c>
      <c r="G14" s="52"/>
    </row>
    <row r="15" spans="1:7" ht="15" customHeight="1">
      <c r="A15" s="69" t="s">
        <v>381</v>
      </c>
      <c r="B15" s="70" t="s">
        <v>381</v>
      </c>
      <c r="C15" s="70" t="s">
        <v>381</v>
      </c>
      <c r="D15" s="49" t="s">
        <v>382</v>
      </c>
      <c r="E15" s="50">
        <v>704.37</v>
      </c>
      <c r="F15" s="50">
        <v>704.37</v>
      </c>
      <c r="G15" s="30"/>
    </row>
    <row r="16" spans="1:7" ht="15" customHeight="1">
      <c r="A16" s="69" t="s">
        <v>383</v>
      </c>
      <c r="B16" s="70" t="s">
        <v>383</v>
      </c>
      <c r="C16" s="70" t="s">
        <v>383</v>
      </c>
      <c r="D16" s="49" t="s">
        <v>384</v>
      </c>
      <c r="E16" s="50">
        <v>704.37</v>
      </c>
      <c r="F16" s="50">
        <v>704.37</v>
      </c>
      <c r="G16" s="30"/>
    </row>
    <row r="17" spans="1:7" ht="15" customHeight="1">
      <c r="A17" s="94" t="s">
        <v>385</v>
      </c>
      <c r="B17" s="70" t="s">
        <v>385</v>
      </c>
      <c r="C17" s="70" t="s">
        <v>385</v>
      </c>
      <c r="D17" s="51" t="s">
        <v>386</v>
      </c>
      <c r="E17" s="52">
        <v>37.97</v>
      </c>
      <c r="F17" s="52">
        <v>37.97</v>
      </c>
      <c r="G17" s="52"/>
    </row>
    <row r="18" spans="1:7" ht="15" customHeight="1">
      <c r="A18" s="94" t="s">
        <v>387</v>
      </c>
      <c r="B18" s="70" t="s">
        <v>387</v>
      </c>
      <c r="C18" s="70" t="s">
        <v>387</v>
      </c>
      <c r="D18" s="51" t="s">
        <v>388</v>
      </c>
      <c r="E18" s="52">
        <v>204.01</v>
      </c>
      <c r="F18" s="52">
        <v>204.01</v>
      </c>
      <c r="G18" s="52"/>
    </row>
    <row r="19" spans="1:7" ht="15" customHeight="1">
      <c r="A19" s="94" t="s">
        <v>389</v>
      </c>
      <c r="B19" s="70" t="s">
        <v>389</v>
      </c>
      <c r="C19" s="70" t="s">
        <v>389</v>
      </c>
      <c r="D19" s="51" t="s">
        <v>390</v>
      </c>
      <c r="E19" s="52">
        <v>81.6</v>
      </c>
      <c r="F19" s="52">
        <v>81.6</v>
      </c>
      <c r="G19" s="52"/>
    </row>
    <row r="20" spans="1:7" ht="15" customHeight="1">
      <c r="A20" s="94" t="s">
        <v>391</v>
      </c>
      <c r="B20" s="70" t="s">
        <v>391</v>
      </c>
      <c r="C20" s="70" t="s">
        <v>391</v>
      </c>
      <c r="D20" s="51" t="s">
        <v>392</v>
      </c>
      <c r="E20" s="52">
        <v>380.79</v>
      </c>
      <c r="F20" s="52">
        <v>380.79</v>
      </c>
      <c r="G20" s="52"/>
    </row>
    <row r="21" spans="1:7" ht="15" customHeight="1">
      <c r="A21" s="69" t="s">
        <v>393</v>
      </c>
      <c r="B21" s="70" t="s">
        <v>393</v>
      </c>
      <c r="C21" s="70" t="s">
        <v>393</v>
      </c>
      <c r="D21" s="49" t="s">
        <v>394</v>
      </c>
      <c r="E21" s="50">
        <v>86.7</v>
      </c>
      <c r="F21" s="50">
        <v>86.7</v>
      </c>
      <c r="G21" s="30"/>
    </row>
    <row r="22" spans="1:7" ht="15" customHeight="1">
      <c r="A22" s="69" t="s">
        <v>395</v>
      </c>
      <c r="B22" s="70" t="s">
        <v>395</v>
      </c>
      <c r="C22" s="70" t="s">
        <v>395</v>
      </c>
      <c r="D22" s="49" t="s">
        <v>396</v>
      </c>
      <c r="E22" s="50">
        <v>86.7</v>
      </c>
      <c r="F22" s="50">
        <v>86.7</v>
      </c>
      <c r="G22" s="30"/>
    </row>
    <row r="23" spans="1:7" ht="15" customHeight="1">
      <c r="A23" s="94" t="s">
        <v>397</v>
      </c>
      <c r="B23" s="70" t="s">
        <v>397</v>
      </c>
      <c r="C23" s="70" t="s">
        <v>397</v>
      </c>
      <c r="D23" s="51" t="s">
        <v>398</v>
      </c>
      <c r="E23" s="52">
        <v>41.92</v>
      </c>
      <c r="F23" s="52">
        <v>41.92</v>
      </c>
      <c r="G23" s="52"/>
    </row>
    <row r="24" spans="1:7" ht="15" customHeight="1">
      <c r="A24" s="94" t="s">
        <v>399</v>
      </c>
      <c r="B24" s="70" t="s">
        <v>399</v>
      </c>
      <c r="C24" s="70" t="s">
        <v>399</v>
      </c>
      <c r="D24" s="51" t="s">
        <v>400</v>
      </c>
      <c r="E24" s="52">
        <v>44.78</v>
      </c>
      <c r="F24" s="52">
        <v>44.78</v>
      </c>
      <c r="G24" s="52"/>
    </row>
    <row r="25" spans="1:7" ht="15" customHeight="1">
      <c r="A25" s="69" t="s">
        <v>401</v>
      </c>
      <c r="B25" s="70" t="s">
        <v>401</v>
      </c>
      <c r="C25" s="70" t="s">
        <v>401</v>
      </c>
      <c r="D25" s="49" t="s">
        <v>402</v>
      </c>
      <c r="E25" s="53">
        <v>4303.3</v>
      </c>
      <c r="F25" s="30"/>
      <c r="G25" s="53">
        <v>4303.3</v>
      </c>
    </row>
    <row r="26" spans="1:7" ht="15" customHeight="1">
      <c r="A26" s="69" t="s">
        <v>403</v>
      </c>
      <c r="B26" s="70" t="s">
        <v>403</v>
      </c>
      <c r="C26" s="70" t="s">
        <v>403</v>
      </c>
      <c r="D26" s="49" t="s">
        <v>404</v>
      </c>
      <c r="E26" s="50">
        <v>15.29</v>
      </c>
      <c r="F26" s="30"/>
      <c r="G26" s="50">
        <v>15.29</v>
      </c>
    </row>
    <row r="27" spans="1:7" ht="15" customHeight="1">
      <c r="A27" s="94" t="s">
        <v>405</v>
      </c>
      <c r="B27" s="70" t="s">
        <v>405</v>
      </c>
      <c r="C27" s="70" t="s">
        <v>405</v>
      </c>
      <c r="D27" s="51" t="s">
        <v>406</v>
      </c>
      <c r="E27" s="52">
        <v>15.29</v>
      </c>
      <c r="F27" s="52"/>
      <c r="G27" s="52">
        <v>15.29</v>
      </c>
    </row>
    <row r="28" spans="1:7" ht="15" customHeight="1">
      <c r="A28" s="69" t="s">
        <v>407</v>
      </c>
      <c r="B28" s="70" t="s">
        <v>407</v>
      </c>
      <c r="C28" s="70" t="s">
        <v>407</v>
      </c>
      <c r="D28" s="49" t="s">
        <v>408</v>
      </c>
      <c r="E28" s="53">
        <v>4288.01</v>
      </c>
      <c r="F28" s="30"/>
      <c r="G28" s="53">
        <v>4288.01</v>
      </c>
    </row>
    <row r="29" spans="1:7" ht="15" customHeight="1">
      <c r="A29" s="94" t="s">
        <v>409</v>
      </c>
      <c r="B29" s="70" t="s">
        <v>409</v>
      </c>
      <c r="C29" s="70" t="s">
        <v>409</v>
      </c>
      <c r="D29" s="51" t="s">
        <v>410</v>
      </c>
      <c r="E29" s="52">
        <v>1288.01</v>
      </c>
      <c r="F29" s="52"/>
      <c r="G29" s="52">
        <v>1288.01</v>
      </c>
    </row>
    <row r="30" spans="1:7" ht="15" customHeight="1">
      <c r="A30" s="94" t="s">
        <v>411</v>
      </c>
      <c r="B30" s="70" t="s">
        <v>411</v>
      </c>
      <c r="C30" s="70" t="s">
        <v>411</v>
      </c>
      <c r="D30" s="51" t="s">
        <v>412</v>
      </c>
      <c r="E30" s="52">
        <v>3000</v>
      </c>
      <c r="F30" s="52"/>
      <c r="G30" s="52">
        <v>3000</v>
      </c>
    </row>
    <row r="31" spans="1:7" ht="15" customHeight="1">
      <c r="A31" s="69" t="s">
        <v>419</v>
      </c>
      <c r="B31" s="70" t="s">
        <v>419</v>
      </c>
      <c r="C31" s="70" t="s">
        <v>419</v>
      </c>
      <c r="D31" s="49" t="s">
        <v>420</v>
      </c>
      <c r="E31" s="53">
        <v>10444.77</v>
      </c>
      <c r="F31" s="30">
        <v>2485.6</v>
      </c>
      <c r="G31" s="30">
        <v>7959.17</v>
      </c>
    </row>
    <row r="32" spans="1:7" ht="15" customHeight="1">
      <c r="A32" s="69" t="s">
        <v>421</v>
      </c>
      <c r="B32" s="70" t="s">
        <v>421</v>
      </c>
      <c r="C32" s="70" t="s">
        <v>421</v>
      </c>
      <c r="D32" s="49" t="s">
        <v>422</v>
      </c>
      <c r="E32" s="53">
        <v>4928.34</v>
      </c>
      <c r="F32" s="30">
        <v>2485.6</v>
      </c>
      <c r="G32" s="30">
        <v>2442.74</v>
      </c>
    </row>
    <row r="33" spans="1:7" ht="15" customHeight="1">
      <c r="A33" s="94" t="s">
        <v>423</v>
      </c>
      <c r="B33" s="70" t="s">
        <v>423</v>
      </c>
      <c r="C33" s="70" t="s">
        <v>423</v>
      </c>
      <c r="D33" s="51" t="s">
        <v>424</v>
      </c>
      <c r="E33" s="52">
        <v>1234.33</v>
      </c>
      <c r="F33" s="52">
        <v>1234.33</v>
      </c>
      <c r="G33" s="52"/>
    </row>
    <row r="34" spans="1:7" ht="15" customHeight="1">
      <c r="A34" s="94" t="s">
        <v>425</v>
      </c>
      <c r="B34" s="70" t="s">
        <v>425</v>
      </c>
      <c r="C34" s="70" t="s">
        <v>425</v>
      </c>
      <c r="D34" s="51" t="s">
        <v>426</v>
      </c>
      <c r="E34" s="52">
        <v>9.63</v>
      </c>
      <c r="F34" s="52"/>
      <c r="G34" s="52">
        <v>9.63</v>
      </c>
    </row>
    <row r="35" spans="1:7" ht="15" customHeight="1">
      <c r="A35" s="94" t="s">
        <v>427</v>
      </c>
      <c r="B35" s="70" t="s">
        <v>427</v>
      </c>
      <c r="C35" s="70" t="s">
        <v>427</v>
      </c>
      <c r="D35" s="51" t="s">
        <v>428</v>
      </c>
      <c r="E35" s="52">
        <v>1251.27</v>
      </c>
      <c r="F35" s="52">
        <v>1251.27</v>
      </c>
      <c r="G35" s="52"/>
    </row>
    <row r="36" spans="1:7" ht="15" customHeight="1">
      <c r="A36" s="94" t="s">
        <v>429</v>
      </c>
      <c r="B36" s="70" t="s">
        <v>429</v>
      </c>
      <c r="C36" s="70" t="s">
        <v>429</v>
      </c>
      <c r="D36" s="51" t="s">
        <v>430</v>
      </c>
      <c r="E36" s="52">
        <v>37.99</v>
      </c>
      <c r="F36" s="52"/>
      <c r="G36" s="52">
        <v>37.99</v>
      </c>
    </row>
    <row r="37" spans="1:7" ht="15" customHeight="1">
      <c r="A37" s="94" t="s">
        <v>431</v>
      </c>
      <c r="B37" s="70" t="s">
        <v>431</v>
      </c>
      <c r="C37" s="70" t="s">
        <v>431</v>
      </c>
      <c r="D37" s="51" t="s">
        <v>432</v>
      </c>
      <c r="E37" s="52">
        <v>57.13</v>
      </c>
      <c r="F37" s="52"/>
      <c r="G37" s="52">
        <v>57.13</v>
      </c>
    </row>
    <row r="38" spans="1:7" ht="15" customHeight="1">
      <c r="A38" s="94" t="s">
        <v>433</v>
      </c>
      <c r="B38" s="70" t="s">
        <v>433</v>
      </c>
      <c r="C38" s="70" t="s">
        <v>433</v>
      </c>
      <c r="D38" s="51" t="s">
        <v>434</v>
      </c>
      <c r="E38" s="52">
        <v>4</v>
      </c>
      <c r="F38" s="52"/>
      <c r="G38" s="52">
        <v>4</v>
      </c>
    </row>
    <row r="39" spans="1:7" ht="15" customHeight="1">
      <c r="A39" s="94" t="s">
        <v>435</v>
      </c>
      <c r="B39" s="70" t="s">
        <v>435</v>
      </c>
      <c r="C39" s="70" t="s">
        <v>435</v>
      </c>
      <c r="D39" s="51" t="s">
        <v>436</v>
      </c>
      <c r="E39" s="52">
        <v>31</v>
      </c>
      <c r="F39" s="52"/>
      <c r="G39" s="52">
        <v>31</v>
      </c>
    </row>
    <row r="40" spans="1:7" ht="15" customHeight="1">
      <c r="A40" s="94" t="s">
        <v>437</v>
      </c>
      <c r="B40" s="70" t="s">
        <v>437</v>
      </c>
      <c r="C40" s="70" t="s">
        <v>437</v>
      </c>
      <c r="D40" s="51" t="s">
        <v>438</v>
      </c>
      <c r="E40" s="52">
        <v>10</v>
      </c>
      <c r="F40" s="52"/>
      <c r="G40" s="52">
        <v>10</v>
      </c>
    </row>
    <row r="41" spans="1:7" ht="15" customHeight="1">
      <c r="A41" s="94" t="s">
        <v>439</v>
      </c>
      <c r="B41" s="70" t="s">
        <v>439</v>
      </c>
      <c r="C41" s="70" t="s">
        <v>439</v>
      </c>
      <c r="D41" s="51" t="s">
        <v>440</v>
      </c>
      <c r="E41" s="52">
        <v>52.55</v>
      </c>
      <c r="F41" s="52"/>
      <c r="G41" s="52">
        <v>52.55</v>
      </c>
    </row>
    <row r="42" spans="1:7" ht="15" customHeight="1">
      <c r="A42" s="94" t="s">
        <v>441</v>
      </c>
      <c r="B42" s="70" t="s">
        <v>441</v>
      </c>
      <c r="C42" s="70" t="s">
        <v>441</v>
      </c>
      <c r="D42" s="51" t="s">
        <v>442</v>
      </c>
      <c r="E42" s="52">
        <v>8.01</v>
      </c>
      <c r="F42" s="52"/>
      <c r="G42" s="52">
        <v>8.01</v>
      </c>
    </row>
    <row r="43" spans="1:7" ht="15" customHeight="1">
      <c r="A43" s="94" t="s">
        <v>443</v>
      </c>
      <c r="B43" s="70" t="s">
        <v>443</v>
      </c>
      <c r="C43" s="70" t="s">
        <v>443</v>
      </c>
      <c r="D43" s="51" t="s">
        <v>444</v>
      </c>
      <c r="E43" s="52">
        <v>11.82</v>
      </c>
      <c r="F43" s="52"/>
      <c r="G43" s="52">
        <v>11.82</v>
      </c>
    </row>
    <row r="44" spans="1:7" ht="15" customHeight="1">
      <c r="A44" s="94" t="s">
        <v>445</v>
      </c>
      <c r="B44" s="70" t="s">
        <v>445</v>
      </c>
      <c r="C44" s="70" t="s">
        <v>445</v>
      </c>
      <c r="D44" s="51" t="s">
        <v>446</v>
      </c>
      <c r="E44" s="52">
        <v>83</v>
      </c>
      <c r="F44" s="52"/>
      <c r="G44" s="52">
        <v>83</v>
      </c>
    </row>
    <row r="45" spans="1:7" ht="15" customHeight="1">
      <c r="A45" s="94" t="s">
        <v>447</v>
      </c>
      <c r="B45" s="70" t="s">
        <v>447</v>
      </c>
      <c r="C45" s="70" t="s">
        <v>447</v>
      </c>
      <c r="D45" s="51" t="s">
        <v>448</v>
      </c>
      <c r="E45" s="52">
        <v>54.5</v>
      </c>
      <c r="F45" s="52"/>
      <c r="G45" s="52">
        <v>54.5</v>
      </c>
    </row>
    <row r="46" spans="1:7" ht="15" customHeight="1">
      <c r="A46" s="94" t="s">
        <v>449</v>
      </c>
      <c r="B46" s="70" t="s">
        <v>449</v>
      </c>
      <c r="C46" s="70" t="s">
        <v>449</v>
      </c>
      <c r="D46" s="51" t="s">
        <v>450</v>
      </c>
      <c r="E46" s="52">
        <v>138.98</v>
      </c>
      <c r="F46" s="52"/>
      <c r="G46" s="52">
        <v>138.98</v>
      </c>
    </row>
    <row r="47" spans="1:7" ht="15" customHeight="1">
      <c r="A47" s="94" t="s">
        <v>451</v>
      </c>
      <c r="B47" s="70" t="s">
        <v>451</v>
      </c>
      <c r="C47" s="70" t="s">
        <v>451</v>
      </c>
      <c r="D47" s="51" t="s">
        <v>452</v>
      </c>
      <c r="E47" s="52">
        <v>1944.13</v>
      </c>
      <c r="F47" s="52"/>
      <c r="G47" s="52">
        <v>1944.13</v>
      </c>
    </row>
    <row r="48" spans="1:7" ht="15" customHeight="1">
      <c r="A48" s="69" t="s">
        <v>453</v>
      </c>
      <c r="B48" s="70" t="s">
        <v>453</v>
      </c>
      <c r="C48" s="70" t="s">
        <v>453</v>
      </c>
      <c r="D48" s="49" t="s">
        <v>454</v>
      </c>
      <c r="E48" s="50">
        <v>243.52</v>
      </c>
      <c r="F48" s="30"/>
      <c r="G48" s="50">
        <v>243.52</v>
      </c>
    </row>
    <row r="49" spans="1:7" ht="15" customHeight="1">
      <c r="A49" s="94" t="s">
        <v>455</v>
      </c>
      <c r="B49" s="70" t="s">
        <v>455</v>
      </c>
      <c r="C49" s="70" t="s">
        <v>455</v>
      </c>
      <c r="D49" s="51" t="s">
        <v>456</v>
      </c>
      <c r="E49" s="52">
        <v>231.09</v>
      </c>
      <c r="F49" s="52"/>
      <c r="G49" s="52">
        <v>231.09</v>
      </c>
    </row>
    <row r="50" spans="1:7" ht="15" customHeight="1">
      <c r="A50" s="94" t="s">
        <v>457</v>
      </c>
      <c r="B50" s="70" t="s">
        <v>457</v>
      </c>
      <c r="C50" s="70" t="s">
        <v>457</v>
      </c>
      <c r="D50" s="51" t="s">
        <v>458</v>
      </c>
      <c r="E50" s="52">
        <v>12.43</v>
      </c>
      <c r="F50" s="52"/>
      <c r="G50" s="52">
        <v>12.43</v>
      </c>
    </row>
    <row r="51" spans="1:7" ht="15" customHeight="1">
      <c r="A51" s="69" t="s">
        <v>459</v>
      </c>
      <c r="B51" s="70" t="s">
        <v>459</v>
      </c>
      <c r="C51" s="70" t="s">
        <v>459</v>
      </c>
      <c r="D51" s="49" t="s">
        <v>460</v>
      </c>
      <c r="E51" s="53">
        <v>5183</v>
      </c>
      <c r="F51" s="30"/>
      <c r="G51" s="53">
        <v>5183</v>
      </c>
    </row>
    <row r="52" spans="1:7" ht="15" customHeight="1">
      <c r="A52" s="94" t="s">
        <v>461</v>
      </c>
      <c r="B52" s="70" t="s">
        <v>461</v>
      </c>
      <c r="C52" s="70" t="s">
        <v>461</v>
      </c>
      <c r="D52" s="51" t="s">
        <v>462</v>
      </c>
      <c r="E52" s="52">
        <v>4648</v>
      </c>
      <c r="F52" s="52"/>
      <c r="G52" s="52">
        <v>4648</v>
      </c>
    </row>
    <row r="53" spans="1:7" ht="15" customHeight="1">
      <c r="A53" s="94" t="s">
        <v>463</v>
      </c>
      <c r="B53" s="70" t="s">
        <v>463</v>
      </c>
      <c r="C53" s="70" t="s">
        <v>463</v>
      </c>
      <c r="D53" s="51" t="s">
        <v>464</v>
      </c>
      <c r="E53" s="52">
        <v>535</v>
      </c>
      <c r="F53" s="52"/>
      <c r="G53" s="52">
        <v>535</v>
      </c>
    </row>
    <row r="54" spans="1:7" ht="15" customHeight="1">
      <c r="A54" s="69" t="s">
        <v>465</v>
      </c>
      <c r="B54" s="70" t="s">
        <v>465</v>
      </c>
      <c r="C54" s="70" t="s">
        <v>465</v>
      </c>
      <c r="D54" s="49" t="s">
        <v>466</v>
      </c>
      <c r="E54" s="50">
        <v>89.91</v>
      </c>
      <c r="F54" s="30"/>
      <c r="G54" s="50">
        <v>89.91</v>
      </c>
    </row>
    <row r="55" spans="1:7" ht="15" customHeight="1">
      <c r="A55" s="94" t="s">
        <v>467</v>
      </c>
      <c r="B55" s="70" t="s">
        <v>467</v>
      </c>
      <c r="C55" s="70" t="s">
        <v>467</v>
      </c>
      <c r="D55" s="51" t="s">
        <v>468</v>
      </c>
      <c r="E55" s="52">
        <v>89.91</v>
      </c>
      <c r="F55" s="52"/>
      <c r="G55" s="52">
        <v>89.91</v>
      </c>
    </row>
    <row r="56" spans="1:7" ht="15" customHeight="1">
      <c r="A56" s="69" t="s">
        <v>85</v>
      </c>
      <c r="B56" s="70" t="s">
        <v>85</v>
      </c>
      <c r="C56" s="70" t="s">
        <v>85</v>
      </c>
      <c r="D56" s="49" t="s">
        <v>86</v>
      </c>
      <c r="E56" s="50">
        <v>122.41</v>
      </c>
      <c r="F56" s="50">
        <v>122.41</v>
      </c>
      <c r="G56" s="30"/>
    </row>
    <row r="57" spans="1:7" ht="15" customHeight="1">
      <c r="A57" s="69" t="s">
        <v>87</v>
      </c>
      <c r="B57" s="70" t="s">
        <v>87</v>
      </c>
      <c r="C57" s="70" t="s">
        <v>87</v>
      </c>
      <c r="D57" s="49" t="s">
        <v>88</v>
      </c>
      <c r="E57" s="50">
        <v>122.41</v>
      </c>
      <c r="F57" s="50">
        <v>122.41</v>
      </c>
      <c r="G57" s="30"/>
    </row>
    <row r="58" spans="1:7" ht="15" customHeight="1" thickBot="1">
      <c r="A58" s="93" t="s">
        <v>89</v>
      </c>
      <c r="B58" s="72" t="s">
        <v>89</v>
      </c>
      <c r="C58" s="72" t="s">
        <v>89</v>
      </c>
      <c r="D58" s="54" t="s">
        <v>90</v>
      </c>
      <c r="E58" s="55">
        <v>122.41</v>
      </c>
      <c r="F58" s="55">
        <v>122.41</v>
      </c>
      <c r="G58" s="52"/>
    </row>
    <row r="59" spans="1:7" ht="15" customHeight="1" thickTop="1">
      <c r="A59" s="81" t="s">
        <v>117</v>
      </c>
      <c r="B59" s="82" t="s">
        <v>117</v>
      </c>
      <c r="C59" s="82" t="s">
        <v>117</v>
      </c>
      <c r="D59" s="82" t="s">
        <v>117</v>
      </c>
      <c r="E59" s="82" t="s">
        <v>117</v>
      </c>
      <c r="F59" s="82" t="s">
        <v>117</v>
      </c>
      <c r="G59" s="82" t="s">
        <v>117</v>
      </c>
    </row>
    <row r="60" spans="1:7" ht="15" customHeight="1">
      <c r="A60" s="65"/>
      <c r="B60" s="67"/>
      <c r="C60" s="67"/>
      <c r="D60" s="66"/>
      <c r="E60" s="67"/>
      <c r="F60" s="67"/>
      <c r="G60" s="68"/>
    </row>
  </sheetData>
  <sheetProtection/>
  <mergeCells count="58">
    <mergeCell ref="A1:G1"/>
    <mergeCell ref="A7:D7"/>
    <mergeCell ref="E7:G7"/>
    <mergeCell ref="A11:D11"/>
    <mergeCell ref="A59:G59"/>
    <mergeCell ref="A12:C12"/>
    <mergeCell ref="A13:C13"/>
    <mergeCell ref="A18:C18"/>
    <mergeCell ref="A19:C19"/>
    <mergeCell ref="A20:C20"/>
    <mergeCell ref="A21:C21"/>
    <mergeCell ref="A22:C22"/>
    <mergeCell ref="A23:C23"/>
    <mergeCell ref="A24:C24"/>
    <mergeCell ref="A60:G60"/>
    <mergeCell ref="D8:D10"/>
    <mergeCell ref="E8:E10"/>
    <mergeCell ref="F8:F10"/>
    <mergeCell ref="G8:G10"/>
    <mergeCell ref="A8:C10"/>
    <mergeCell ref="A14:C14"/>
    <mergeCell ref="A15:C15"/>
    <mergeCell ref="A16:C16"/>
    <mergeCell ref="A17:C17"/>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6:C56"/>
    <mergeCell ref="A57:C57"/>
    <mergeCell ref="A58:C58"/>
    <mergeCell ref="A52:C52"/>
    <mergeCell ref="A53:C53"/>
    <mergeCell ref="A54:C54"/>
    <mergeCell ref="A55:C55"/>
  </mergeCells>
  <printOptions/>
  <pageMargins left="1.06" right="0.75" top="1" bottom="1" header="0.5" footer="0.5"/>
  <pageSetup horizontalDpi="300" verticalDpi="300" orientation="landscape" scale="90" r:id="rId1"/>
</worksheet>
</file>

<file path=xl/worksheets/sheet7.xml><?xml version="1.0" encoding="utf-8"?>
<worksheet xmlns="http://schemas.openxmlformats.org/spreadsheetml/2006/main" xmlns:r="http://schemas.openxmlformats.org/officeDocument/2006/relationships">
  <sheetPr>
    <outlinePr summaryBelow="0" summaryRight="0"/>
  </sheetPr>
  <dimension ref="A1:I45"/>
  <sheetViews>
    <sheetView workbookViewId="0" topLeftCell="A1">
      <selection activeCell="I43" activeCellId="1" sqref="C43 I43"/>
    </sheetView>
  </sheetViews>
  <sheetFormatPr defaultColWidth="9.140625" defaultRowHeight="12.75"/>
  <cols>
    <col min="1" max="1" width="8.00390625" style="0" customWidth="1"/>
    <col min="2" max="2" width="25.8515625" style="0" customWidth="1"/>
    <col min="3" max="3" width="11.57421875" style="0" customWidth="1"/>
    <col min="4" max="4" width="8.00390625" style="0" customWidth="1"/>
    <col min="5" max="5" width="22.8515625" style="0" customWidth="1"/>
    <col min="6" max="6" width="11.8515625" style="0" customWidth="1"/>
    <col min="7" max="7" width="8.00390625" style="0" customWidth="1"/>
    <col min="8" max="8" width="20.421875" style="0" customWidth="1"/>
    <col min="9" max="9" width="12.140625" style="0" customWidth="1"/>
  </cols>
  <sheetData>
    <row r="1" spans="1:9" ht="27.75" customHeight="1">
      <c r="A1" s="1"/>
      <c r="B1" s="2"/>
      <c r="C1" s="2"/>
      <c r="D1" s="2"/>
      <c r="E1" s="3" t="s">
        <v>118</v>
      </c>
      <c r="F1" s="2"/>
      <c r="G1" s="2"/>
      <c r="H1" s="2"/>
      <c r="I1" s="2"/>
    </row>
    <row r="2" spans="1:9" ht="15" customHeight="1">
      <c r="A2" s="1"/>
      <c r="B2" s="2"/>
      <c r="C2" s="4"/>
      <c r="D2" s="2"/>
      <c r="E2" s="2"/>
      <c r="F2" s="2"/>
      <c r="G2" s="2"/>
      <c r="H2" s="2"/>
      <c r="I2" s="5"/>
    </row>
    <row r="3" spans="1:9" ht="15" customHeight="1">
      <c r="A3" s="1"/>
      <c r="B3" s="2"/>
      <c r="C3" s="2"/>
      <c r="D3" s="2"/>
      <c r="E3" s="2"/>
      <c r="F3" s="2"/>
      <c r="G3" s="2"/>
      <c r="H3" s="2"/>
      <c r="I3" s="5"/>
    </row>
    <row r="4" spans="1:9" ht="15" customHeight="1">
      <c r="A4" s="1"/>
      <c r="B4" s="2"/>
      <c r="C4" s="2"/>
      <c r="D4" s="2"/>
      <c r="E4" s="2"/>
      <c r="F4" s="2"/>
      <c r="G4" s="2"/>
      <c r="H4" s="2"/>
      <c r="I4" s="5"/>
    </row>
    <row r="5" spans="1:9" ht="15" customHeight="1">
      <c r="A5" s="5"/>
      <c r="B5" s="2"/>
      <c r="C5" s="2"/>
      <c r="D5" s="2"/>
      <c r="E5" s="2"/>
      <c r="F5" s="2"/>
      <c r="G5" s="2"/>
      <c r="H5" s="2"/>
      <c r="I5" s="6" t="s">
        <v>119</v>
      </c>
    </row>
    <row r="6" spans="1:9" ht="15" customHeight="1">
      <c r="A6" s="7" t="s">
        <v>469</v>
      </c>
      <c r="B6" s="8"/>
      <c r="C6" s="8"/>
      <c r="D6" s="2"/>
      <c r="E6" s="27" t="s">
        <v>31</v>
      </c>
      <c r="F6" s="2"/>
      <c r="G6" s="2"/>
      <c r="H6" s="2"/>
      <c r="I6" s="6" t="s">
        <v>32</v>
      </c>
    </row>
    <row r="7" spans="1:9" ht="15" customHeight="1">
      <c r="A7" s="87" t="s">
        <v>120</v>
      </c>
      <c r="B7" s="57" t="s">
        <v>120</v>
      </c>
      <c r="C7" s="59" t="s">
        <v>120</v>
      </c>
      <c r="D7" s="79" t="s">
        <v>121</v>
      </c>
      <c r="E7" s="80" t="s">
        <v>121</v>
      </c>
      <c r="F7" s="80" t="s">
        <v>121</v>
      </c>
      <c r="G7" s="80" t="s">
        <v>121</v>
      </c>
      <c r="H7" s="80" t="s">
        <v>121</v>
      </c>
      <c r="I7" s="80" t="s">
        <v>121</v>
      </c>
    </row>
    <row r="8" spans="1:9" ht="15" customHeight="1">
      <c r="A8" s="87" t="s">
        <v>122</v>
      </c>
      <c r="B8" s="56" t="s">
        <v>123</v>
      </c>
      <c r="C8" s="56" t="s">
        <v>124</v>
      </c>
      <c r="D8" s="56" t="s">
        <v>122</v>
      </c>
      <c r="E8" s="56" t="s">
        <v>123</v>
      </c>
      <c r="F8" s="56" t="s">
        <v>124</v>
      </c>
      <c r="G8" s="56" t="s">
        <v>122</v>
      </c>
      <c r="H8" s="56" t="s">
        <v>123</v>
      </c>
      <c r="I8" s="56" t="s">
        <v>124</v>
      </c>
    </row>
    <row r="9" spans="1:9" ht="30" customHeight="1">
      <c r="A9" s="88" t="s">
        <v>122</v>
      </c>
      <c r="B9" s="57" t="s">
        <v>123</v>
      </c>
      <c r="C9" s="57" t="s">
        <v>124</v>
      </c>
      <c r="D9" s="57" t="s">
        <v>122</v>
      </c>
      <c r="E9" s="57" t="s">
        <v>123</v>
      </c>
      <c r="F9" s="57" t="s">
        <v>124</v>
      </c>
      <c r="G9" s="57" t="s">
        <v>122</v>
      </c>
      <c r="H9" s="57" t="s">
        <v>123</v>
      </c>
      <c r="I9" s="57" t="s">
        <v>124</v>
      </c>
    </row>
    <row r="10" spans="1:9" ht="15" customHeight="1">
      <c r="A10" s="20" t="s">
        <v>125</v>
      </c>
      <c r="B10" s="19" t="s">
        <v>126</v>
      </c>
      <c r="C10" s="18">
        <f>SUM(C11:C23)</f>
        <v>2374.68</v>
      </c>
      <c r="D10" s="19" t="s">
        <v>127</v>
      </c>
      <c r="E10" s="19" t="s">
        <v>128</v>
      </c>
      <c r="F10" s="18">
        <f>SUM(F11:F37)</f>
        <v>515.4599999999999</v>
      </c>
      <c r="G10" s="19" t="s">
        <v>129</v>
      </c>
      <c r="H10" s="19" t="s">
        <v>130</v>
      </c>
      <c r="I10" s="18"/>
    </row>
    <row r="11" spans="1:9" ht="15" customHeight="1">
      <c r="A11" s="20" t="s">
        <v>131</v>
      </c>
      <c r="B11" s="19" t="s">
        <v>132</v>
      </c>
      <c r="C11" s="18">
        <v>745.82</v>
      </c>
      <c r="D11" s="19" t="s">
        <v>133</v>
      </c>
      <c r="E11" s="19" t="s">
        <v>134</v>
      </c>
      <c r="F11" s="18">
        <v>61.25</v>
      </c>
      <c r="G11" s="19" t="s">
        <v>135</v>
      </c>
      <c r="H11" s="19" t="s">
        <v>136</v>
      </c>
      <c r="I11" s="18"/>
    </row>
    <row r="12" spans="1:9" ht="15" customHeight="1">
      <c r="A12" s="20" t="s">
        <v>137</v>
      </c>
      <c r="B12" s="19" t="s">
        <v>138</v>
      </c>
      <c r="C12" s="18">
        <v>207.92</v>
      </c>
      <c r="D12" s="19" t="s">
        <v>139</v>
      </c>
      <c r="E12" s="19" t="s">
        <v>140</v>
      </c>
      <c r="F12" s="18">
        <v>17.95</v>
      </c>
      <c r="G12" s="19" t="s">
        <v>141</v>
      </c>
      <c r="H12" s="19" t="s">
        <v>142</v>
      </c>
      <c r="I12" s="18"/>
    </row>
    <row r="13" spans="1:9" ht="15" customHeight="1">
      <c r="A13" s="20" t="s">
        <v>143</v>
      </c>
      <c r="B13" s="19" t="s">
        <v>144</v>
      </c>
      <c r="C13" s="18">
        <v>213.03</v>
      </c>
      <c r="D13" s="19" t="s">
        <v>145</v>
      </c>
      <c r="E13" s="19" t="s">
        <v>146</v>
      </c>
      <c r="F13" s="18">
        <v>5</v>
      </c>
      <c r="G13" s="19" t="s">
        <v>147</v>
      </c>
      <c r="H13" s="19" t="s">
        <v>148</v>
      </c>
      <c r="I13" s="18"/>
    </row>
    <row r="14" spans="1:9" ht="15" customHeight="1">
      <c r="A14" s="20" t="s">
        <v>149</v>
      </c>
      <c r="B14" s="19" t="s">
        <v>150</v>
      </c>
      <c r="C14" s="18">
        <v>0</v>
      </c>
      <c r="D14" s="19" t="s">
        <v>151</v>
      </c>
      <c r="E14" s="19" t="s">
        <v>152</v>
      </c>
      <c r="F14" s="18">
        <v>0</v>
      </c>
      <c r="G14" s="19" t="s">
        <v>153</v>
      </c>
      <c r="H14" s="19" t="s">
        <v>154</v>
      </c>
      <c r="I14" s="18"/>
    </row>
    <row r="15" spans="1:9" ht="15" customHeight="1">
      <c r="A15" s="20" t="s">
        <v>155</v>
      </c>
      <c r="B15" s="19" t="s">
        <v>156</v>
      </c>
      <c r="C15" s="18">
        <v>585.84</v>
      </c>
      <c r="D15" s="19" t="s">
        <v>157</v>
      </c>
      <c r="E15" s="19" t="s">
        <v>158</v>
      </c>
      <c r="F15" s="18">
        <v>1.49</v>
      </c>
      <c r="G15" s="19" t="s">
        <v>159</v>
      </c>
      <c r="H15" s="19" t="s">
        <v>160</v>
      </c>
      <c r="I15" s="18"/>
    </row>
    <row r="16" spans="1:9" ht="15" customHeight="1">
      <c r="A16" s="20" t="s">
        <v>161</v>
      </c>
      <c r="B16" s="19" t="s">
        <v>162</v>
      </c>
      <c r="C16" s="18">
        <v>204</v>
      </c>
      <c r="D16" s="19" t="s">
        <v>163</v>
      </c>
      <c r="E16" s="19" t="s">
        <v>164</v>
      </c>
      <c r="F16" s="18">
        <v>11.33</v>
      </c>
      <c r="G16" s="19" t="s">
        <v>165</v>
      </c>
      <c r="H16" s="19" t="s">
        <v>166</v>
      </c>
      <c r="I16" s="18"/>
    </row>
    <row r="17" spans="1:9" ht="15" customHeight="1">
      <c r="A17" s="20" t="s">
        <v>167</v>
      </c>
      <c r="B17" s="19" t="s">
        <v>168</v>
      </c>
      <c r="C17" s="18">
        <v>81.6</v>
      </c>
      <c r="D17" s="19" t="s">
        <v>169</v>
      </c>
      <c r="E17" s="19" t="s">
        <v>170</v>
      </c>
      <c r="F17" s="18">
        <v>20.19</v>
      </c>
      <c r="G17" s="19" t="s">
        <v>171</v>
      </c>
      <c r="H17" s="19" t="s">
        <v>172</v>
      </c>
      <c r="I17" s="18"/>
    </row>
    <row r="18" spans="1:9" ht="15" customHeight="1">
      <c r="A18" s="20" t="s">
        <v>173</v>
      </c>
      <c r="B18" s="19" t="s">
        <v>174</v>
      </c>
      <c r="C18" s="18">
        <v>86.7</v>
      </c>
      <c r="D18" s="19" t="s">
        <v>175</v>
      </c>
      <c r="E18" s="19" t="s">
        <v>176</v>
      </c>
      <c r="F18" s="18">
        <v>0</v>
      </c>
      <c r="G18" s="19" t="s">
        <v>177</v>
      </c>
      <c r="H18" s="19" t="s">
        <v>178</v>
      </c>
      <c r="I18" s="18"/>
    </row>
    <row r="19" spans="1:9" ht="15" customHeight="1">
      <c r="A19" s="20" t="s">
        <v>179</v>
      </c>
      <c r="B19" s="19" t="s">
        <v>180</v>
      </c>
      <c r="C19" s="18">
        <v>0</v>
      </c>
      <c r="D19" s="19" t="s">
        <v>181</v>
      </c>
      <c r="E19" s="19" t="s">
        <v>182</v>
      </c>
      <c r="F19" s="18">
        <v>11.25</v>
      </c>
      <c r="G19" s="19" t="s">
        <v>183</v>
      </c>
      <c r="H19" s="19" t="s">
        <v>184</v>
      </c>
      <c r="I19" s="18"/>
    </row>
    <row r="20" spans="1:9" ht="15" customHeight="1">
      <c r="A20" s="20" t="s">
        <v>185</v>
      </c>
      <c r="B20" s="19" t="s">
        <v>186</v>
      </c>
      <c r="C20" s="18">
        <v>56.16</v>
      </c>
      <c r="D20" s="19" t="s">
        <v>187</v>
      </c>
      <c r="E20" s="19" t="s">
        <v>188</v>
      </c>
      <c r="F20" s="18">
        <v>181.1</v>
      </c>
      <c r="G20" s="19" t="s">
        <v>189</v>
      </c>
      <c r="H20" s="19" t="s">
        <v>190</v>
      </c>
      <c r="I20" s="18"/>
    </row>
    <row r="21" spans="1:9" ht="15" customHeight="1">
      <c r="A21" s="20" t="s">
        <v>191</v>
      </c>
      <c r="B21" s="19" t="s">
        <v>90</v>
      </c>
      <c r="C21" s="18">
        <v>122.41</v>
      </c>
      <c r="D21" s="19" t="s">
        <v>192</v>
      </c>
      <c r="E21" s="19" t="s">
        <v>193</v>
      </c>
      <c r="F21" s="18">
        <v>4.53</v>
      </c>
      <c r="G21" s="19" t="s">
        <v>194</v>
      </c>
      <c r="H21" s="19" t="s">
        <v>195</v>
      </c>
      <c r="I21" s="18"/>
    </row>
    <row r="22" spans="1:9" ht="15" customHeight="1">
      <c r="A22" s="20" t="s">
        <v>196</v>
      </c>
      <c r="B22" s="19" t="s">
        <v>197</v>
      </c>
      <c r="C22" s="18">
        <v>21.44</v>
      </c>
      <c r="D22" s="19" t="s">
        <v>198</v>
      </c>
      <c r="E22" s="19" t="s">
        <v>199</v>
      </c>
      <c r="F22" s="18">
        <v>6.72</v>
      </c>
      <c r="G22" s="19" t="s">
        <v>200</v>
      </c>
      <c r="H22" s="19" t="s">
        <v>201</v>
      </c>
      <c r="I22" s="18"/>
    </row>
    <row r="23" spans="1:9" ht="15" customHeight="1">
      <c r="A23" s="20" t="s">
        <v>202</v>
      </c>
      <c r="B23" s="19" t="s">
        <v>203</v>
      </c>
      <c r="C23" s="18">
        <v>49.76</v>
      </c>
      <c r="D23" s="19" t="s">
        <v>204</v>
      </c>
      <c r="E23" s="19" t="s">
        <v>205</v>
      </c>
      <c r="F23" s="18">
        <v>1.61</v>
      </c>
      <c r="G23" s="19" t="s">
        <v>206</v>
      </c>
      <c r="H23" s="19" t="s">
        <v>207</v>
      </c>
      <c r="I23" s="18"/>
    </row>
    <row r="24" spans="1:9" ht="15" customHeight="1">
      <c r="A24" s="20" t="s">
        <v>208</v>
      </c>
      <c r="B24" s="19" t="s">
        <v>209</v>
      </c>
      <c r="C24" s="18">
        <f>SUM(C25:C35)</f>
        <v>516.95</v>
      </c>
      <c r="D24" s="19" t="s">
        <v>210</v>
      </c>
      <c r="E24" s="19" t="s">
        <v>211</v>
      </c>
      <c r="F24" s="18">
        <v>2.14</v>
      </c>
      <c r="G24" s="19" t="s">
        <v>212</v>
      </c>
      <c r="H24" s="19" t="s">
        <v>213</v>
      </c>
      <c r="I24" s="18"/>
    </row>
    <row r="25" spans="1:9" ht="15" customHeight="1">
      <c r="A25" s="20" t="s">
        <v>214</v>
      </c>
      <c r="B25" s="19" t="s">
        <v>215</v>
      </c>
      <c r="C25" s="18">
        <v>37.97</v>
      </c>
      <c r="D25" s="19" t="s">
        <v>216</v>
      </c>
      <c r="E25" s="19" t="s">
        <v>217</v>
      </c>
      <c r="F25" s="18">
        <v>8</v>
      </c>
      <c r="G25" s="19" t="s">
        <v>218</v>
      </c>
      <c r="H25" s="19" t="s">
        <v>219</v>
      </c>
      <c r="I25" s="18"/>
    </row>
    <row r="26" spans="1:9" ht="15" customHeight="1">
      <c r="A26" s="20" t="s">
        <v>220</v>
      </c>
      <c r="B26" s="19" t="s">
        <v>221</v>
      </c>
      <c r="C26" s="18">
        <v>0</v>
      </c>
      <c r="D26" s="19" t="s">
        <v>222</v>
      </c>
      <c r="E26" s="19" t="s">
        <v>223</v>
      </c>
      <c r="F26" s="18">
        <v>18.26</v>
      </c>
      <c r="G26" s="19" t="s">
        <v>224</v>
      </c>
      <c r="H26" s="19" t="s">
        <v>225</v>
      </c>
      <c r="I26" s="18"/>
    </row>
    <row r="27" spans="1:9" ht="16.5" customHeight="1">
      <c r="A27" s="20" t="s">
        <v>226</v>
      </c>
      <c r="B27" s="19" t="s">
        <v>227</v>
      </c>
      <c r="C27" s="18">
        <v>0</v>
      </c>
      <c r="D27" s="19" t="s">
        <v>228</v>
      </c>
      <c r="E27" s="19" t="s">
        <v>229</v>
      </c>
      <c r="F27" s="18">
        <v>0</v>
      </c>
      <c r="G27" s="19" t="s">
        <v>230</v>
      </c>
      <c r="H27" s="19" t="s">
        <v>231</v>
      </c>
      <c r="I27" s="18"/>
    </row>
    <row r="28" spans="1:9" ht="15" customHeight="1">
      <c r="A28" s="20" t="s">
        <v>232</v>
      </c>
      <c r="B28" s="19" t="s">
        <v>233</v>
      </c>
      <c r="C28" s="18">
        <v>68.26</v>
      </c>
      <c r="D28" s="19" t="s">
        <v>234</v>
      </c>
      <c r="E28" s="19" t="s">
        <v>235</v>
      </c>
      <c r="F28" s="18">
        <v>0</v>
      </c>
      <c r="G28" s="19" t="s">
        <v>236</v>
      </c>
      <c r="H28" s="19" t="s">
        <v>237</v>
      </c>
      <c r="I28" s="18"/>
    </row>
    <row r="29" spans="1:9" ht="15" customHeight="1">
      <c r="A29" s="20" t="s">
        <v>238</v>
      </c>
      <c r="B29" s="19" t="s">
        <v>239</v>
      </c>
      <c r="C29" s="18">
        <v>13.55</v>
      </c>
      <c r="D29" s="19" t="s">
        <v>240</v>
      </c>
      <c r="E29" s="19" t="s">
        <v>241</v>
      </c>
      <c r="F29" s="18">
        <v>0</v>
      </c>
      <c r="G29" s="19" t="s">
        <v>242</v>
      </c>
      <c r="H29" s="19" t="s">
        <v>243</v>
      </c>
      <c r="I29" s="18"/>
    </row>
    <row r="30" spans="1:9" ht="15" customHeight="1">
      <c r="A30" s="20" t="s">
        <v>244</v>
      </c>
      <c r="B30" s="19" t="s">
        <v>245</v>
      </c>
      <c r="C30" s="18">
        <v>0</v>
      </c>
      <c r="D30" s="19" t="s">
        <v>246</v>
      </c>
      <c r="E30" s="19" t="s">
        <v>247</v>
      </c>
      <c r="F30" s="18">
        <v>5.3</v>
      </c>
      <c r="G30" s="19" t="s">
        <v>248</v>
      </c>
      <c r="H30" s="19" t="s">
        <v>249</v>
      </c>
      <c r="I30" s="18"/>
    </row>
    <row r="31" spans="1:9" ht="15" customHeight="1">
      <c r="A31" s="20" t="s">
        <v>250</v>
      </c>
      <c r="B31" s="19" t="s">
        <v>251</v>
      </c>
      <c r="C31" s="18">
        <v>40.48</v>
      </c>
      <c r="D31" s="19" t="s">
        <v>252</v>
      </c>
      <c r="E31" s="19" t="s">
        <v>253</v>
      </c>
      <c r="F31" s="18">
        <v>14.19</v>
      </c>
      <c r="G31" s="19" t="s">
        <v>254</v>
      </c>
      <c r="H31" s="19" t="s">
        <v>255</v>
      </c>
      <c r="I31" s="18"/>
    </row>
    <row r="32" spans="1:9" ht="15" customHeight="1">
      <c r="A32" s="20" t="s">
        <v>256</v>
      </c>
      <c r="B32" s="19" t="s">
        <v>257</v>
      </c>
      <c r="C32" s="18">
        <v>0</v>
      </c>
      <c r="D32" s="19" t="s">
        <v>258</v>
      </c>
      <c r="E32" s="19" t="s">
        <v>259</v>
      </c>
      <c r="F32" s="18">
        <v>30.4</v>
      </c>
      <c r="G32" s="19" t="s">
        <v>260</v>
      </c>
      <c r="H32" s="19" t="s">
        <v>261</v>
      </c>
      <c r="I32" s="18"/>
    </row>
    <row r="33" spans="1:9" ht="15" customHeight="1">
      <c r="A33" s="20" t="s">
        <v>262</v>
      </c>
      <c r="B33" s="19" t="s">
        <v>263</v>
      </c>
      <c r="C33" s="18">
        <v>15.12</v>
      </c>
      <c r="D33" s="19" t="s">
        <v>264</v>
      </c>
      <c r="E33" s="19" t="s">
        <v>265</v>
      </c>
      <c r="F33" s="18">
        <v>18.64</v>
      </c>
      <c r="G33" s="19" t="s">
        <v>266</v>
      </c>
      <c r="H33" s="19" t="s">
        <v>267</v>
      </c>
      <c r="I33" s="18"/>
    </row>
    <row r="34" spans="1:9" ht="15" customHeight="1">
      <c r="A34" s="20" t="s">
        <v>268</v>
      </c>
      <c r="B34" s="19" t="s">
        <v>269</v>
      </c>
      <c r="C34" s="18"/>
      <c r="D34" s="19" t="s">
        <v>270</v>
      </c>
      <c r="E34" s="19" t="s">
        <v>271</v>
      </c>
      <c r="F34" s="18">
        <v>37.95</v>
      </c>
      <c r="G34" s="19" t="s">
        <v>272</v>
      </c>
      <c r="H34" s="19" t="s">
        <v>273</v>
      </c>
      <c r="I34" s="18"/>
    </row>
    <row r="35" spans="1:9" ht="15" customHeight="1">
      <c r="A35" s="20" t="s">
        <v>274</v>
      </c>
      <c r="B35" s="19" t="s">
        <v>275</v>
      </c>
      <c r="C35" s="18">
        <v>341.57</v>
      </c>
      <c r="D35" s="19" t="s">
        <v>276</v>
      </c>
      <c r="E35" s="19" t="s">
        <v>277</v>
      </c>
      <c r="F35" s="18">
        <v>46.71</v>
      </c>
      <c r="G35" s="19" t="s">
        <v>278</v>
      </c>
      <c r="H35" s="19" t="s">
        <v>279</v>
      </c>
      <c r="I35" s="18"/>
    </row>
    <row r="36" spans="1:9" ht="15" customHeight="1">
      <c r="A36" s="20"/>
      <c r="B36" s="19"/>
      <c r="C36" s="22"/>
      <c r="D36" s="19" t="s">
        <v>280</v>
      </c>
      <c r="E36" s="19" t="s">
        <v>281</v>
      </c>
      <c r="F36" s="18">
        <v>0</v>
      </c>
      <c r="G36" s="19" t="s">
        <v>282</v>
      </c>
      <c r="H36" s="19" t="s">
        <v>283</v>
      </c>
      <c r="I36" s="18"/>
    </row>
    <row r="37" spans="1:9" ht="15" customHeight="1">
      <c r="A37" s="20"/>
      <c r="B37" s="19"/>
      <c r="C37" s="22"/>
      <c r="D37" s="19" t="s">
        <v>284</v>
      </c>
      <c r="E37" s="19" t="s">
        <v>285</v>
      </c>
      <c r="F37" s="18">
        <v>11.45</v>
      </c>
      <c r="G37" s="19" t="s">
        <v>286</v>
      </c>
      <c r="H37" s="19" t="s">
        <v>287</v>
      </c>
      <c r="I37" s="18"/>
    </row>
    <row r="38" spans="1:9" ht="15" customHeight="1">
      <c r="A38" s="20"/>
      <c r="B38" s="19"/>
      <c r="C38" s="22"/>
      <c r="D38" s="19" t="s">
        <v>288</v>
      </c>
      <c r="E38" s="19" t="s">
        <v>289</v>
      </c>
      <c r="F38" s="18">
        <v>0</v>
      </c>
      <c r="G38" s="19"/>
      <c r="H38" s="19"/>
      <c r="I38" s="22"/>
    </row>
    <row r="39" spans="1:9" ht="15" customHeight="1">
      <c r="A39" s="20"/>
      <c r="B39" s="19"/>
      <c r="C39" s="22"/>
      <c r="D39" s="19" t="s">
        <v>290</v>
      </c>
      <c r="E39" s="19" t="s">
        <v>291</v>
      </c>
      <c r="F39" s="18">
        <v>0</v>
      </c>
      <c r="G39" s="19"/>
      <c r="H39" s="19"/>
      <c r="I39" s="22"/>
    </row>
    <row r="40" spans="1:9" ht="15" customHeight="1">
      <c r="A40" s="20"/>
      <c r="B40" s="19"/>
      <c r="C40" s="22"/>
      <c r="D40" s="19" t="s">
        <v>292</v>
      </c>
      <c r="E40" s="19" t="s">
        <v>293</v>
      </c>
      <c r="F40" s="18">
        <v>0</v>
      </c>
      <c r="G40" s="19"/>
      <c r="H40" s="19"/>
      <c r="I40" s="22"/>
    </row>
    <row r="41" spans="1:9" ht="15" customHeight="1">
      <c r="A41" s="20"/>
      <c r="B41" s="19"/>
      <c r="C41" s="22"/>
      <c r="D41" s="19" t="s">
        <v>294</v>
      </c>
      <c r="E41" s="19" t="s">
        <v>295</v>
      </c>
      <c r="F41" s="18">
        <v>0</v>
      </c>
      <c r="G41" s="19"/>
      <c r="H41" s="19"/>
      <c r="I41" s="22"/>
    </row>
    <row r="42" spans="1:9" ht="15" customHeight="1">
      <c r="A42" s="20"/>
      <c r="B42" s="19"/>
      <c r="C42" s="22"/>
      <c r="D42" s="19" t="s">
        <v>296</v>
      </c>
      <c r="E42" s="19" t="s">
        <v>297</v>
      </c>
      <c r="F42" s="18">
        <v>0</v>
      </c>
      <c r="G42" s="19"/>
      <c r="H42" s="19"/>
      <c r="I42" s="22"/>
    </row>
    <row r="43" spans="1:9" ht="15" customHeight="1">
      <c r="A43" s="101" t="s">
        <v>298</v>
      </c>
      <c r="B43" s="102" t="s">
        <v>298</v>
      </c>
      <c r="C43" s="18">
        <f>C24+C10</f>
        <v>2891.63</v>
      </c>
      <c r="D43" s="103" t="s">
        <v>299</v>
      </c>
      <c r="E43" s="102" t="s">
        <v>299</v>
      </c>
      <c r="F43" s="102" t="s">
        <v>299</v>
      </c>
      <c r="G43" s="102" t="s">
        <v>299</v>
      </c>
      <c r="H43" s="102" t="s">
        <v>299</v>
      </c>
      <c r="I43" s="18">
        <f>F10</f>
        <v>515.4599999999999</v>
      </c>
    </row>
    <row r="44" spans="1:9" ht="15" customHeight="1">
      <c r="A44" s="99" t="s">
        <v>300</v>
      </c>
      <c r="B44" s="100" t="s">
        <v>300</v>
      </c>
      <c r="C44" s="100" t="s">
        <v>300</v>
      </c>
      <c r="D44" s="100" t="s">
        <v>300</v>
      </c>
      <c r="E44" s="100" t="s">
        <v>300</v>
      </c>
      <c r="F44" s="100" t="s">
        <v>300</v>
      </c>
      <c r="G44" s="100" t="s">
        <v>300</v>
      </c>
      <c r="H44" s="100" t="s">
        <v>300</v>
      </c>
      <c r="I44" s="100" t="s">
        <v>300</v>
      </c>
    </row>
    <row r="45" spans="1:9" ht="15" customHeight="1">
      <c r="A45" s="65"/>
      <c r="B45" s="67"/>
      <c r="C45" s="67"/>
      <c r="D45" s="67"/>
      <c r="E45" s="66"/>
      <c r="F45" s="67"/>
      <c r="G45" s="67"/>
      <c r="H45" s="67"/>
      <c r="I45" s="68"/>
    </row>
  </sheetData>
  <sheetProtection/>
  <mergeCells count="15">
    <mergeCell ref="A7:C7"/>
    <mergeCell ref="D7:I7"/>
    <mergeCell ref="A43:B43"/>
    <mergeCell ref="D43:H43"/>
    <mergeCell ref="I8:I9"/>
    <mergeCell ref="A44:I44"/>
    <mergeCell ref="A45:I45"/>
    <mergeCell ref="A8:A9"/>
    <mergeCell ref="B8:B9"/>
    <mergeCell ref="C8:C9"/>
    <mergeCell ref="D8:D9"/>
    <mergeCell ref="E8:E9"/>
    <mergeCell ref="F8:F9"/>
    <mergeCell ref="G8:G9"/>
    <mergeCell ref="H8:H9"/>
  </mergeCells>
  <printOptions/>
  <pageMargins left="0.29" right="0.28" top="0.42" bottom="0.33" header="0.23" footer="0.19"/>
  <pageSetup horizontalDpi="300" verticalDpi="300" orientation="landscape" r:id="rId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8"/>
  <sheetViews>
    <sheetView workbookViewId="0" topLeftCell="A1">
      <selection activeCell="D34" sqref="D34"/>
    </sheetView>
  </sheetViews>
  <sheetFormatPr defaultColWidth="9.140625" defaultRowHeight="12.75"/>
  <cols>
    <col min="1" max="3" width="3.140625" style="0" customWidth="1"/>
    <col min="4" max="4" width="37.28125" style="0" customWidth="1"/>
    <col min="5" max="10" width="18.7109375" style="0" customWidth="1"/>
  </cols>
  <sheetData>
    <row r="1" spans="1:3" ht="20.25">
      <c r="A1" s="104"/>
      <c r="B1" s="105"/>
      <c r="C1" s="105"/>
    </row>
    <row r="2" spans="1:10" ht="27.75" customHeight="1">
      <c r="A2" s="1"/>
      <c r="B2" s="106" t="s">
        <v>301</v>
      </c>
      <c r="C2" s="107"/>
      <c r="D2" s="95"/>
      <c r="E2" s="95"/>
      <c r="F2" s="95"/>
      <c r="G2" s="95"/>
      <c r="H2" s="95"/>
      <c r="I2" s="95"/>
      <c r="J2" s="95"/>
    </row>
    <row r="3" spans="1:10" ht="15" customHeight="1">
      <c r="A3" s="1"/>
      <c r="B3" s="2"/>
      <c r="C3" s="2"/>
      <c r="D3" s="2"/>
      <c r="E3" s="2"/>
      <c r="F3" s="2"/>
      <c r="G3" s="2"/>
      <c r="H3" s="2"/>
      <c r="I3" s="2"/>
      <c r="J3" s="5"/>
    </row>
    <row r="4" spans="1:10" ht="15" customHeight="1">
      <c r="A4" s="1"/>
      <c r="B4" s="2"/>
      <c r="C4" s="2"/>
      <c r="D4" s="2"/>
      <c r="E4" s="2"/>
      <c r="F4" s="2"/>
      <c r="G4" s="2"/>
      <c r="H4" s="2"/>
      <c r="I4" s="2"/>
      <c r="J4" s="5"/>
    </row>
    <row r="5" spans="1:10" ht="15" customHeight="1">
      <c r="A5" s="1"/>
      <c r="B5" s="2"/>
      <c r="C5" s="2"/>
      <c r="D5" s="2"/>
      <c r="E5" s="2"/>
      <c r="F5" s="2"/>
      <c r="G5" s="2"/>
      <c r="H5" s="2"/>
      <c r="I5" s="2"/>
      <c r="J5" s="5"/>
    </row>
    <row r="6" spans="1:10" ht="15" customHeight="1">
      <c r="A6" s="5"/>
      <c r="B6" s="2"/>
      <c r="C6" s="2"/>
      <c r="D6" s="2"/>
      <c r="E6" s="2"/>
      <c r="F6" s="2"/>
      <c r="G6" s="2"/>
      <c r="H6" s="2"/>
      <c r="I6" s="2"/>
      <c r="J6" s="6" t="s">
        <v>302</v>
      </c>
    </row>
    <row r="7" spans="1:10" ht="15" customHeight="1">
      <c r="A7" s="24" t="s">
        <v>469</v>
      </c>
      <c r="B7" s="10"/>
      <c r="C7" s="10"/>
      <c r="D7" s="10"/>
      <c r="E7" s="25" t="s">
        <v>31</v>
      </c>
      <c r="F7" s="10"/>
      <c r="G7" s="10"/>
      <c r="H7" s="10"/>
      <c r="I7" s="10"/>
      <c r="J7" s="6" t="s">
        <v>32</v>
      </c>
    </row>
    <row r="8" spans="1:10" ht="15" customHeight="1">
      <c r="A8" s="96" t="s">
        <v>35</v>
      </c>
      <c r="B8" s="97" t="s">
        <v>35</v>
      </c>
      <c r="C8" s="97" t="s">
        <v>35</v>
      </c>
      <c r="D8" s="97" t="s">
        <v>35</v>
      </c>
      <c r="E8" s="56" t="s">
        <v>71</v>
      </c>
      <c r="F8" s="56" t="s">
        <v>303</v>
      </c>
      <c r="G8" s="56" t="s">
        <v>304</v>
      </c>
      <c r="H8" s="57" t="s">
        <v>304</v>
      </c>
      <c r="I8" s="59" t="s">
        <v>304</v>
      </c>
      <c r="J8" s="79" t="s">
        <v>72</v>
      </c>
    </row>
    <row r="9" spans="1:10" ht="15" customHeight="1">
      <c r="A9" s="87" t="s">
        <v>83</v>
      </c>
      <c r="B9" s="57" t="s">
        <v>83</v>
      </c>
      <c r="C9" s="57" t="s">
        <v>83</v>
      </c>
      <c r="D9" s="56" t="s">
        <v>84</v>
      </c>
      <c r="E9" s="57" t="s">
        <v>71</v>
      </c>
      <c r="F9" s="57" t="s">
        <v>303</v>
      </c>
      <c r="G9" s="56" t="s">
        <v>73</v>
      </c>
      <c r="H9" s="56" t="s">
        <v>94</v>
      </c>
      <c r="I9" s="58" t="s">
        <v>95</v>
      </c>
      <c r="J9" s="80" t="s">
        <v>72</v>
      </c>
    </row>
    <row r="10" spans="1:10" ht="15" customHeight="1">
      <c r="A10" s="88" t="s">
        <v>83</v>
      </c>
      <c r="B10" s="57" t="s">
        <v>83</v>
      </c>
      <c r="C10" s="57" t="s">
        <v>83</v>
      </c>
      <c r="D10" s="57" t="s">
        <v>84</v>
      </c>
      <c r="E10" s="57" t="s">
        <v>71</v>
      </c>
      <c r="F10" s="57" t="s">
        <v>303</v>
      </c>
      <c r="G10" s="57" t="s">
        <v>73</v>
      </c>
      <c r="H10" s="57" t="s">
        <v>94</v>
      </c>
      <c r="I10" s="59" t="s">
        <v>95</v>
      </c>
      <c r="J10" s="80" t="s">
        <v>72</v>
      </c>
    </row>
    <row r="11" spans="1:10" ht="30" customHeight="1">
      <c r="A11" s="88" t="s">
        <v>83</v>
      </c>
      <c r="B11" s="57" t="s">
        <v>83</v>
      </c>
      <c r="C11" s="57" t="s">
        <v>83</v>
      </c>
      <c r="D11" s="57" t="s">
        <v>84</v>
      </c>
      <c r="E11" s="57" t="s">
        <v>71</v>
      </c>
      <c r="F11" s="57" t="s">
        <v>303</v>
      </c>
      <c r="G11" s="57" t="s">
        <v>73</v>
      </c>
      <c r="H11" s="57" t="s">
        <v>94</v>
      </c>
      <c r="I11" s="59" t="s">
        <v>95</v>
      </c>
      <c r="J11" s="80" t="s">
        <v>72</v>
      </c>
    </row>
    <row r="12" spans="1:10" ht="15" customHeight="1">
      <c r="A12" s="87" t="s">
        <v>73</v>
      </c>
      <c r="B12" s="57" t="s">
        <v>73</v>
      </c>
      <c r="C12" s="57" t="s">
        <v>73</v>
      </c>
      <c r="D12" s="57" t="s">
        <v>73</v>
      </c>
      <c r="E12" s="18"/>
      <c r="F12" s="18">
        <v>52.06</v>
      </c>
      <c r="G12" s="18"/>
      <c r="H12" s="18"/>
      <c r="I12" s="18">
        <v>52.06</v>
      </c>
      <c r="J12" s="18"/>
    </row>
    <row r="13" spans="1:10" ht="15" customHeight="1">
      <c r="A13" s="69" t="s">
        <v>413</v>
      </c>
      <c r="B13" s="70" t="s">
        <v>413</v>
      </c>
      <c r="C13" s="70" t="s">
        <v>413</v>
      </c>
      <c r="D13" s="49" t="s">
        <v>414</v>
      </c>
      <c r="E13" s="18"/>
      <c r="F13" s="18">
        <v>52.06</v>
      </c>
      <c r="G13" s="18"/>
      <c r="H13" s="18"/>
      <c r="I13" s="18">
        <v>52.06</v>
      </c>
      <c r="J13" s="18"/>
    </row>
    <row r="14" spans="1:10" ht="15" customHeight="1">
      <c r="A14" s="69" t="s">
        <v>415</v>
      </c>
      <c r="B14" s="70" t="s">
        <v>415</v>
      </c>
      <c r="C14" s="70" t="s">
        <v>415</v>
      </c>
      <c r="D14" s="49" t="s">
        <v>416</v>
      </c>
      <c r="E14" s="18"/>
      <c r="F14" s="18">
        <v>52.06</v>
      </c>
      <c r="G14" s="18"/>
      <c r="H14" s="18"/>
      <c r="I14" s="18">
        <v>52.06</v>
      </c>
      <c r="J14" s="18"/>
    </row>
    <row r="15" spans="1:10" ht="15" customHeight="1" thickBot="1">
      <c r="A15" s="71" t="s">
        <v>417</v>
      </c>
      <c r="B15" s="72" t="s">
        <v>417</v>
      </c>
      <c r="C15" s="72" t="s">
        <v>417</v>
      </c>
      <c r="D15" s="54" t="s">
        <v>418</v>
      </c>
      <c r="E15" s="18"/>
      <c r="F15" s="18">
        <v>52.06</v>
      </c>
      <c r="G15" s="18"/>
      <c r="H15" s="18"/>
      <c r="I15" s="18">
        <v>52.06</v>
      </c>
      <c r="J15" s="18"/>
    </row>
    <row r="16" spans="1:10" ht="15" customHeight="1" thickTop="1">
      <c r="A16" s="81" t="s">
        <v>305</v>
      </c>
      <c r="B16" s="82" t="s">
        <v>305</v>
      </c>
      <c r="C16" s="82" t="s">
        <v>305</v>
      </c>
      <c r="D16" s="82" t="s">
        <v>305</v>
      </c>
      <c r="E16" s="82" t="s">
        <v>305</v>
      </c>
      <c r="F16" s="82" t="s">
        <v>305</v>
      </c>
      <c r="G16" s="82" t="s">
        <v>305</v>
      </c>
      <c r="H16" s="82" t="s">
        <v>305</v>
      </c>
      <c r="I16" s="82" t="s">
        <v>305</v>
      </c>
      <c r="J16" s="82" t="s">
        <v>305</v>
      </c>
    </row>
    <row r="17" spans="1:10" ht="15" customHeight="1">
      <c r="A17" s="81" t="s">
        <v>306</v>
      </c>
      <c r="B17" s="82" t="s">
        <v>306</v>
      </c>
      <c r="C17" s="82" t="s">
        <v>306</v>
      </c>
      <c r="D17" s="82" t="s">
        <v>306</v>
      </c>
      <c r="E17" s="82" t="s">
        <v>306</v>
      </c>
      <c r="F17" s="82" t="s">
        <v>306</v>
      </c>
      <c r="G17" s="82" t="s">
        <v>306</v>
      </c>
      <c r="H17" s="82" t="s">
        <v>306</v>
      </c>
      <c r="I17" s="82" t="s">
        <v>306</v>
      </c>
      <c r="J17" s="82" t="s">
        <v>306</v>
      </c>
    </row>
    <row r="18" spans="1:10" ht="15" customHeight="1">
      <c r="A18" s="65"/>
      <c r="B18" s="67"/>
      <c r="C18" s="67"/>
      <c r="D18" s="67"/>
      <c r="E18" s="66"/>
      <c r="F18" s="67"/>
      <c r="G18" s="67"/>
      <c r="H18" s="67"/>
      <c r="I18" s="67"/>
      <c r="J18" s="68"/>
    </row>
  </sheetData>
  <sheetProtection/>
  <mergeCells count="19">
    <mergeCell ref="A1:C1"/>
    <mergeCell ref="B2:J2"/>
    <mergeCell ref="A8:D8"/>
    <mergeCell ref="G8:I8"/>
    <mergeCell ref="A12:D12"/>
    <mergeCell ref="A16:J16"/>
    <mergeCell ref="A17:J17"/>
    <mergeCell ref="A14:C14"/>
    <mergeCell ref="A15:C15"/>
    <mergeCell ref="A18:J18"/>
    <mergeCell ref="D9:D11"/>
    <mergeCell ref="E8:E11"/>
    <mergeCell ref="F8:F11"/>
    <mergeCell ref="G9:G11"/>
    <mergeCell ref="H9:H11"/>
    <mergeCell ref="I9:I11"/>
    <mergeCell ref="J8:J11"/>
    <mergeCell ref="A9:C11"/>
    <mergeCell ref="A13:C13"/>
  </mergeCells>
  <printOptions/>
  <pageMargins left="0.75" right="0.75" top="1" bottom="1" header="0.5" footer="0.5"/>
  <pageSetup fitToHeight="1" fitToWidth="1" horizontalDpi="300" verticalDpi="300" orientation="landscape" scale="77" r:id="rId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1"/>
  <sheetViews>
    <sheetView workbookViewId="0" topLeftCell="A1">
      <selection activeCell="H15" sqref="H15"/>
    </sheetView>
  </sheetViews>
  <sheetFormatPr defaultColWidth="9.140625" defaultRowHeight="12.75"/>
  <cols>
    <col min="1" max="1" width="43.00390625" style="0" customWidth="1"/>
    <col min="2" max="3" width="18.7109375" style="0" customWidth="1"/>
    <col min="4" max="4" width="42.7109375" style="0" customWidth="1"/>
    <col min="5" max="5" width="18.7109375" style="0" customWidth="1"/>
  </cols>
  <sheetData>
    <row r="1" spans="1:5" ht="27.75" customHeight="1">
      <c r="A1" s="1"/>
      <c r="B1" s="2"/>
      <c r="C1" s="3" t="s">
        <v>307</v>
      </c>
      <c r="D1" s="2"/>
      <c r="E1" s="2"/>
    </row>
    <row r="2" spans="1:5" ht="15" customHeight="1">
      <c r="A2" s="1"/>
      <c r="B2" s="2"/>
      <c r="C2" s="4"/>
      <c r="D2" s="2"/>
      <c r="E2" s="5"/>
    </row>
    <row r="3" spans="1:5" ht="15" customHeight="1">
      <c r="A3" s="1"/>
      <c r="B3" s="2"/>
      <c r="C3" s="2"/>
      <c r="D3" s="2"/>
      <c r="E3" s="5"/>
    </row>
    <row r="4" spans="1:5" ht="15" customHeight="1">
      <c r="A4" s="1"/>
      <c r="B4" s="2"/>
      <c r="C4" s="2"/>
      <c r="D4" s="2"/>
      <c r="E4" s="5"/>
    </row>
    <row r="5" spans="1:5" ht="15" customHeight="1">
      <c r="A5" s="5"/>
      <c r="B5" s="2"/>
      <c r="C5" s="2"/>
      <c r="D5" s="2"/>
      <c r="E5" s="6" t="s">
        <v>308</v>
      </c>
    </row>
    <row r="6" spans="1:5" ht="15" customHeight="1">
      <c r="A6" s="7" t="s">
        <v>469</v>
      </c>
      <c r="B6" s="8"/>
      <c r="C6" s="9" t="s">
        <v>31</v>
      </c>
      <c r="D6" s="10"/>
      <c r="E6" s="6" t="s">
        <v>32</v>
      </c>
    </row>
    <row r="7" spans="1:5" ht="22.5" customHeight="1">
      <c r="A7" s="11" t="s">
        <v>309</v>
      </c>
      <c r="B7" s="12" t="s">
        <v>310</v>
      </c>
      <c r="C7" s="12" t="s">
        <v>36</v>
      </c>
      <c r="D7" s="13" t="s">
        <v>309</v>
      </c>
      <c r="E7" s="14" t="s">
        <v>36</v>
      </c>
    </row>
    <row r="8" spans="1:5" ht="15" customHeight="1">
      <c r="A8" s="15" t="s">
        <v>311</v>
      </c>
      <c r="B8" s="16" t="s">
        <v>312</v>
      </c>
      <c r="C8" s="16" t="s">
        <v>312</v>
      </c>
      <c r="D8" s="17" t="s">
        <v>313</v>
      </c>
      <c r="E8" s="18">
        <v>515.46</v>
      </c>
    </row>
    <row r="9" spans="1:5" ht="15" customHeight="1">
      <c r="A9" s="15" t="s">
        <v>314</v>
      </c>
      <c r="B9" s="18">
        <v>110</v>
      </c>
      <c r="C9" s="18">
        <v>62.17</v>
      </c>
      <c r="D9" s="19" t="s">
        <v>315</v>
      </c>
      <c r="E9" s="18">
        <v>515.46</v>
      </c>
    </row>
    <row r="10" spans="1:5" ht="15" customHeight="1">
      <c r="A10" s="20" t="s">
        <v>316</v>
      </c>
      <c r="B10" s="18">
        <v>5</v>
      </c>
      <c r="C10" s="18">
        <v>4.53</v>
      </c>
      <c r="D10" s="19" t="s">
        <v>317</v>
      </c>
      <c r="E10" s="18">
        <v>0</v>
      </c>
    </row>
    <row r="11" spans="1:5" ht="15" customHeight="1">
      <c r="A11" s="20" t="s">
        <v>318</v>
      </c>
      <c r="B11" s="18">
        <v>65</v>
      </c>
      <c r="C11" s="18">
        <v>38.29</v>
      </c>
      <c r="D11" s="19"/>
      <c r="E11" s="16" t="s">
        <v>312</v>
      </c>
    </row>
    <row r="12" spans="1:5" ht="15" customHeight="1">
      <c r="A12" s="20" t="s">
        <v>319</v>
      </c>
      <c r="B12" s="18">
        <v>0</v>
      </c>
      <c r="C12" s="18">
        <v>0</v>
      </c>
      <c r="D12" s="17" t="s">
        <v>320</v>
      </c>
      <c r="E12" s="16">
        <v>11</v>
      </c>
    </row>
    <row r="13" spans="1:5" ht="15" customHeight="1">
      <c r="A13" s="20" t="s">
        <v>321</v>
      </c>
      <c r="B13" s="18">
        <v>65</v>
      </c>
      <c r="C13" s="18">
        <v>38.29</v>
      </c>
      <c r="D13" s="19" t="s">
        <v>322</v>
      </c>
      <c r="E13" s="21">
        <v>0</v>
      </c>
    </row>
    <row r="14" spans="1:5" ht="15" customHeight="1">
      <c r="A14" s="20" t="s">
        <v>323</v>
      </c>
      <c r="B14" s="18">
        <v>40</v>
      </c>
      <c r="C14" s="18">
        <v>19.35</v>
      </c>
      <c r="D14" s="19" t="s">
        <v>324</v>
      </c>
      <c r="E14" s="21">
        <v>0</v>
      </c>
    </row>
    <row r="15" spans="1:5" ht="15" customHeight="1">
      <c r="A15" s="20" t="s">
        <v>325</v>
      </c>
      <c r="B15" s="18">
        <v>40</v>
      </c>
      <c r="C15" s="18">
        <v>19.35</v>
      </c>
      <c r="D15" s="19" t="s">
        <v>326</v>
      </c>
      <c r="E15" s="21">
        <v>1</v>
      </c>
    </row>
    <row r="16" spans="1:5" ht="15" customHeight="1">
      <c r="A16" s="20" t="s">
        <v>327</v>
      </c>
      <c r="B16" s="18"/>
      <c r="C16" s="18"/>
      <c r="D16" s="19" t="s">
        <v>328</v>
      </c>
      <c r="E16" s="21">
        <v>6</v>
      </c>
    </row>
    <row r="17" spans="1:5" ht="15" customHeight="1">
      <c r="A17" s="20" t="s">
        <v>329</v>
      </c>
      <c r="B17" s="18"/>
      <c r="C17" s="18"/>
      <c r="D17" s="19" t="s">
        <v>330</v>
      </c>
      <c r="E17" s="21">
        <v>4</v>
      </c>
    </row>
    <row r="18" spans="1:5" ht="15" customHeight="1">
      <c r="A18" s="15" t="s">
        <v>331</v>
      </c>
      <c r="B18" s="16" t="s">
        <v>312</v>
      </c>
      <c r="C18" s="16" t="s">
        <v>312</v>
      </c>
      <c r="D18" s="19" t="s">
        <v>332</v>
      </c>
      <c r="E18" s="21">
        <v>0</v>
      </c>
    </row>
    <row r="19" spans="1:5" ht="15" customHeight="1">
      <c r="A19" s="20" t="s">
        <v>333</v>
      </c>
      <c r="B19" s="16" t="s">
        <v>312</v>
      </c>
      <c r="C19" s="21">
        <v>0</v>
      </c>
      <c r="D19" s="19" t="s">
        <v>334</v>
      </c>
      <c r="E19" s="21">
        <v>0</v>
      </c>
    </row>
    <row r="20" spans="1:5" ht="15" customHeight="1">
      <c r="A20" s="20" t="s">
        <v>335</v>
      </c>
      <c r="B20" s="16" t="s">
        <v>312</v>
      </c>
      <c r="C20" s="21">
        <v>1</v>
      </c>
      <c r="D20" s="19" t="s">
        <v>336</v>
      </c>
      <c r="E20" s="21">
        <v>0</v>
      </c>
    </row>
    <row r="21" spans="1:5" ht="15" customHeight="1">
      <c r="A21" s="20" t="s">
        <v>337</v>
      </c>
      <c r="B21" s="16" t="s">
        <v>312</v>
      </c>
      <c r="C21" s="21">
        <v>0</v>
      </c>
      <c r="D21" s="19" t="s">
        <v>338</v>
      </c>
      <c r="E21" s="21">
        <v>0</v>
      </c>
    </row>
    <row r="22" spans="1:5" ht="15" customHeight="1">
      <c r="A22" s="20" t="s">
        <v>339</v>
      </c>
      <c r="B22" s="16" t="s">
        <v>312</v>
      </c>
      <c r="C22" s="21">
        <v>11</v>
      </c>
      <c r="D22" s="19"/>
      <c r="E22" s="22"/>
    </row>
    <row r="23" spans="1:5" ht="15" customHeight="1">
      <c r="A23" s="20" t="s">
        <v>340</v>
      </c>
      <c r="B23" s="16" t="s">
        <v>312</v>
      </c>
      <c r="C23" s="21">
        <v>162</v>
      </c>
      <c r="D23" s="19" t="s">
        <v>341</v>
      </c>
      <c r="E23" s="21"/>
    </row>
    <row r="24" spans="1:5" ht="15" customHeight="1">
      <c r="A24" s="20" t="s">
        <v>342</v>
      </c>
      <c r="B24" s="16" t="s">
        <v>312</v>
      </c>
      <c r="C24" s="21">
        <v>0</v>
      </c>
      <c r="D24" s="19" t="s">
        <v>343</v>
      </c>
      <c r="E24" s="21">
        <v>1</v>
      </c>
    </row>
    <row r="25" spans="1:5" ht="15" customHeight="1">
      <c r="A25" s="20" t="s">
        <v>344</v>
      </c>
      <c r="B25" s="16" t="s">
        <v>312</v>
      </c>
      <c r="C25" s="21">
        <v>2015</v>
      </c>
      <c r="D25" s="19" t="s">
        <v>345</v>
      </c>
      <c r="E25" s="23" t="s">
        <v>345</v>
      </c>
    </row>
    <row r="26" spans="1:5" ht="15" customHeight="1">
      <c r="A26" s="20" t="s">
        <v>346</v>
      </c>
      <c r="B26" s="16" t="s">
        <v>312</v>
      </c>
      <c r="C26" s="21"/>
      <c r="D26" s="19"/>
      <c r="E26" s="23"/>
    </row>
    <row r="27" spans="1:5" ht="15" customHeight="1">
      <c r="A27" s="20" t="s">
        <v>347</v>
      </c>
      <c r="B27" s="16" t="s">
        <v>312</v>
      </c>
      <c r="C27" s="21"/>
      <c r="D27" s="19" t="s">
        <v>345</v>
      </c>
      <c r="E27" s="23" t="s">
        <v>345</v>
      </c>
    </row>
    <row r="28" spans="1:5" ht="15" customHeight="1">
      <c r="A28" s="20" t="s">
        <v>348</v>
      </c>
      <c r="B28" s="16" t="s">
        <v>312</v>
      </c>
      <c r="C28" s="21"/>
      <c r="D28" s="19" t="s">
        <v>345</v>
      </c>
      <c r="E28" s="23" t="s">
        <v>345</v>
      </c>
    </row>
    <row r="29" spans="1:5" ht="15" customHeight="1">
      <c r="A29" s="63" t="s">
        <v>349</v>
      </c>
      <c r="B29" s="64" t="s">
        <v>349</v>
      </c>
      <c r="C29" s="64" t="s">
        <v>349</v>
      </c>
      <c r="D29" s="64" t="s">
        <v>349</v>
      </c>
      <c r="E29" s="64" t="s">
        <v>349</v>
      </c>
    </row>
    <row r="30" spans="1:5" ht="15" customHeight="1">
      <c r="A30" s="99" t="s">
        <v>350</v>
      </c>
      <c r="B30" s="100" t="s">
        <v>350</v>
      </c>
      <c r="C30" s="100" t="s">
        <v>350</v>
      </c>
      <c r="D30" s="100" t="s">
        <v>350</v>
      </c>
      <c r="E30" s="100" t="s">
        <v>350</v>
      </c>
    </row>
    <row r="31" spans="1:5" ht="15" customHeight="1">
      <c r="A31" s="65"/>
      <c r="B31" s="67"/>
      <c r="C31" s="66"/>
      <c r="D31" s="67"/>
      <c r="E31" s="68"/>
    </row>
  </sheetData>
  <sheetProtection/>
  <mergeCells count="3">
    <mergeCell ref="A29:E29"/>
    <mergeCell ref="A30:E30"/>
    <mergeCell ref="A31:E31"/>
  </mergeCells>
  <printOptions/>
  <pageMargins left="0.75" right="0.75" top="1" bottom="1" header="0.5" footer="0.5"/>
  <pageSetup fitToHeight="1" fitToWidth="1" horizontalDpi="300" verticalDpi="300" orientation="landscape" scale="87"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cp:lastPrinted>2020-09-07T03:29:30Z</cp:lastPrinted>
  <dcterms:created xsi:type="dcterms:W3CDTF">2019-08-14T03:11:11Z</dcterms:created>
  <dcterms:modified xsi:type="dcterms:W3CDTF">2020-09-07T03:29:35Z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