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46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Print_Titles" localSheetId="8">表八!$2:$5</definedName>
    <definedName name="_xlnm.Print_Titles" localSheetId="2">表二!$2:$6</definedName>
    <definedName name="_xlnm.Print_Titles" localSheetId="7">表七!$2:$6</definedName>
  </definedNames>
  <calcPr calcId="114210" fullCalcOnLoad="1"/>
</workbook>
</file>

<file path=xl/calcChain.xml><?xml version="1.0" encoding="utf-8"?>
<calcChain xmlns="http://schemas.openxmlformats.org/spreadsheetml/2006/main">
  <c r="E7" i="7"/>
  <c r="C7"/>
  <c r="C9" i="5"/>
  <c r="I9"/>
  <c r="E32" i="2"/>
  <c r="D32"/>
  <c r="D21"/>
  <c r="D16"/>
  <c r="D13"/>
  <c r="D12"/>
  <c r="D9"/>
  <c r="D6"/>
  <c r="E6"/>
  <c r="B32"/>
</calcChain>
</file>

<file path=xl/sharedStrings.xml><?xml version="1.0" encoding="utf-8"?>
<sst xmlns="http://schemas.openxmlformats.org/spreadsheetml/2006/main" count="1116" uniqueCount="502">
  <si>
    <t>附件3</t>
  </si>
  <si>
    <t>2022年部门预算公开表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</si>
  <si>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</si>
  <si>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</si>
  <si>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</si>
  <si>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</si>
  <si>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</si>
  <si>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</si>
  <si>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</si>
  <si>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</si>
  <si>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</si>
  <si>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</si>
  <si>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</si>
  <si>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</si>
  <si>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</si>
  <si>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</si>
  <si>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</si>
  <si>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</si>
  <si>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</si>
  <si>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</si>
  <si>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</si>
  <si>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</si>
  <si>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</si>
  <si>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</si>
  <si>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</si>
  <si>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</si>
  <si>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</si>
  <si>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</si>
  <si>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</si>
  <si>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</si>
  <si>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</si>
  <si>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</si>
  <si>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</si>
  <si>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</si>
  <si>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</si>
  <si>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</si>
  <si>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</si>
  <si>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</si>
  <si>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</si>
  <si>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</si>
  <si>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</si>
  <si>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</si>
  <si>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</si>
  <si>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</si>
  <si>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</si>
  <si>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</si>
  <si>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</si>
  <si>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</si>
  <si>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</si>
  <si>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</si>
  <si>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</si>
  <si>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</si>
  <si>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</si>
  <si>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</si>
  <si>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</si>
  <si>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</si>
  <si>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</si>
  <si>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</si>
  <si>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</si>
  <si>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</si>
  <si>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</si>
  <si>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</si>
  <si>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</si>
  <si>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</si>
  <si>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</si>
  <si>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</si>
  <si>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</si>
  <si>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</si>
  <si>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family val="1"/>
      </rPr>
      <t> 30101</t>
    </r>
  </si>
  <si>
    <r>
      <rPr>
        <sz val="10"/>
        <color indexed="8"/>
        <rFont val="Dialog.plain"/>
        <family val="1"/>
      </rPr>
      <t> 基本工资</t>
    </r>
  </si>
  <si>
    <r>
      <rPr>
        <sz val="10"/>
        <color indexed="8"/>
        <rFont val="Dialog.plain"/>
        <family val="1"/>
      </rPr>
      <t> 30102</t>
    </r>
  </si>
  <si>
    <r>
      <rPr>
        <sz val="10"/>
        <color indexed="8"/>
        <rFont val="Dialog.plain"/>
        <family val="1"/>
      </rPr>
      <t> 津贴补贴</t>
    </r>
  </si>
  <si>
    <r>
      <rPr>
        <sz val="10"/>
        <color indexed="8"/>
        <rFont val="Dialog.plain"/>
        <family val="1"/>
      </rPr>
      <t> 30103</t>
    </r>
  </si>
  <si>
    <r>
      <rPr>
        <sz val="10"/>
        <color indexed="8"/>
        <rFont val="Dialog.plain"/>
        <family val="1"/>
      </rPr>
      <t> 奖金</t>
    </r>
  </si>
  <si>
    <r>
      <rPr>
        <sz val="10"/>
        <color indexed="8"/>
        <rFont val="Dialog.plain"/>
        <family val="1"/>
      </rPr>
      <t> 30107</t>
    </r>
  </si>
  <si>
    <r>
      <rPr>
        <sz val="10"/>
        <color indexed="8"/>
        <rFont val="Dialog.plain"/>
        <family val="1"/>
      </rPr>
      <t> 绩效工资</t>
    </r>
  </si>
  <si>
    <r>
      <rPr>
        <sz val="10"/>
        <color indexed="8"/>
        <rFont val="Dialog.plain"/>
        <family val="1"/>
      </rPr>
      <t> 30108</t>
    </r>
  </si>
  <si>
    <r>
      <rPr>
        <sz val="10"/>
        <color indexed="8"/>
        <rFont val="Dialog.plain"/>
        <family val="1"/>
      </rPr>
      <t> 机关事业单位基本养老保险缴费</t>
    </r>
  </si>
  <si>
    <r>
      <rPr>
        <sz val="10"/>
        <color indexed="8"/>
        <rFont val="Dialog.plain"/>
        <family val="1"/>
      </rPr>
      <t> 30109</t>
    </r>
  </si>
  <si>
    <r>
      <rPr>
        <sz val="10"/>
        <color indexed="8"/>
        <rFont val="Dialog.plain"/>
        <family val="1"/>
      </rPr>
      <t> 职业年金缴费</t>
    </r>
  </si>
  <si>
    <r>
      <rPr>
        <sz val="10"/>
        <color indexed="8"/>
        <rFont val="Dialog.plain"/>
        <family val="1"/>
      </rPr>
      <t> 30110</t>
    </r>
  </si>
  <si>
    <r>
      <rPr>
        <sz val="10"/>
        <color indexed="8"/>
        <rFont val="Dialog.plain"/>
        <family val="1"/>
      </rPr>
      <t> 职工基本医疗保险缴费</t>
    </r>
  </si>
  <si>
    <r>
      <rPr>
        <sz val="10"/>
        <color indexed="8"/>
        <rFont val="Dialog.plain"/>
        <family val="1"/>
      </rPr>
      <t> 30112</t>
    </r>
  </si>
  <si>
    <r>
      <rPr>
        <sz val="10"/>
        <color indexed="8"/>
        <rFont val="Dialog.plain"/>
        <family val="1"/>
      </rPr>
      <t> 其他社会保障缴费</t>
    </r>
  </si>
  <si>
    <r>
      <rPr>
        <sz val="10"/>
        <color indexed="8"/>
        <rFont val="Dialog.plain"/>
        <family val="1"/>
      </rPr>
      <t> 30113</t>
    </r>
  </si>
  <si>
    <r>
      <rPr>
        <sz val="10"/>
        <color indexed="8"/>
        <rFont val="Dialog.plain"/>
        <family val="1"/>
      </rPr>
      <t> 住房公积金</t>
    </r>
  </si>
  <si>
    <r>
      <rPr>
        <sz val="10"/>
        <color indexed="8"/>
        <rFont val="Dialog.plain"/>
        <family val="1"/>
      </rPr>
      <t> 30114</t>
    </r>
  </si>
  <si>
    <r>
      <rPr>
        <sz val="10"/>
        <color indexed="8"/>
        <rFont val="Dialog.plain"/>
        <family val="1"/>
      </rPr>
      <t> 医疗费</t>
    </r>
  </si>
  <si>
    <r>
      <rPr>
        <sz val="10"/>
        <color indexed="8"/>
        <rFont val="Dialog.plain"/>
        <family val="1"/>
      </rPr>
      <t> 30199</t>
    </r>
  </si>
  <si>
    <r>
      <rPr>
        <sz val="10"/>
        <color indexed="8"/>
        <rFont val="Dialog.plain"/>
        <family val="1"/>
      </rPr>
      <t> 其他工资福利支出</t>
    </r>
  </si>
  <si>
    <t>302</t>
  </si>
  <si>
    <t>商品和服务支出</t>
  </si>
  <si>
    <r>
      <rPr>
        <sz val="10"/>
        <color indexed="8"/>
        <rFont val="Dialog.plain"/>
        <family val="1"/>
      </rPr>
      <t> 30201</t>
    </r>
  </si>
  <si>
    <r>
      <rPr>
        <sz val="10"/>
        <color indexed="8"/>
        <rFont val="Dialog.plain"/>
        <family val="1"/>
      </rPr>
      <t> 办公费</t>
    </r>
  </si>
  <si>
    <r>
      <rPr>
        <sz val="10"/>
        <color indexed="8"/>
        <rFont val="Dialog.plain"/>
        <family val="1"/>
      </rPr>
      <t> 30202</t>
    </r>
  </si>
  <si>
    <r>
      <rPr>
        <sz val="10"/>
        <color indexed="8"/>
        <rFont val="Dialog.plain"/>
        <family val="1"/>
      </rPr>
      <t> 印刷费</t>
    </r>
  </si>
  <si>
    <r>
      <rPr>
        <sz val="10"/>
        <color indexed="8"/>
        <rFont val="Dialog.plain"/>
        <family val="1"/>
      </rPr>
      <t> 30203</t>
    </r>
  </si>
  <si>
    <r>
      <rPr>
        <sz val="10"/>
        <color indexed="8"/>
        <rFont val="Dialog.plain"/>
        <family val="1"/>
      </rPr>
      <t> 咨询费</t>
    </r>
  </si>
  <si>
    <r>
      <rPr>
        <sz val="10"/>
        <color indexed="8"/>
        <rFont val="Dialog.plain"/>
        <family val="1"/>
      </rPr>
      <t> 30204</t>
    </r>
  </si>
  <si>
    <r>
      <rPr>
        <sz val="10"/>
        <color indexed="8"/>
        <rFont val="Dialog.plain"/>
        <family val="1"/>
      </rPr>
      <t> 手续费</t>
    </r>
  </si>
  <si>
    <r>
      <rPr>
        <sz val="10"/>
        <color indexed="8"/>
        <rFont val="Dialog.plain"/>
        <family val="1"/>
      </rPr>
      <t> 30205</t>
    </r>
  </si>
  <si>
    <r>
      <rPr>
        <sz val="10"/>
        <color indexed="8"/>
        <rFont val="Dialog.plain"/>
        <family val="1"/>
      </rPr>
      <t> 水费</t>
    </r>
  </si>
  <si>
    <r>
      <rPr>
        <sz val="10"/>
        <color indexed="8"/>
        <rFont val="Dialog.plain"/>
        <family val="1"/>
      </rPr>
      <t> 30206</t>
    </r>
  </si>
  <si>
    <r>
      <rPr>
        <sz val="10"/>
        <color indexed="8"/>
        <rFont val="Dialog.plain"/>
        <family val="1"/>
      </rPr>
      <t> 电费</t>
    </r>
  </si>
  <si>
    <r>
      <rPr>
        <sz val="10"/>
        <color indexed="8"/>
        <rFont val="Dialog.plain"/>
        <family val="1"/>
      </rPr>
      <t> 30207</t>
    </r>
  </si>
  <si>
    <r>
      <rPr>
        <sz val="10"/>
        <color indexed="8"/>
        <rFont val="Dialog.plain"/>
        <family val="1"/>
      </rPr>
      <t> 邮电费</t>
    </r>
  </si>
  <si>
    <r>
      <rPr>
        <sz val="10"/>
        <color indexed="8"/>
        <rFont val="Dialog.plain"/>
        <family val="1"/>
      </rPr>
      <t> 30209</t>
    </r>
  </si>
  <si>
    <r>
      <rPr>
        <sz val="10"/>
        <color indexed="8"/>
        <rFont val="Dialog.plain"/>
        <family val="1"/>
      </rPr>
      <t> 物业管理费</t>
    </r>
  </si>
  <si>
    <r>
      <rPr>
        <sz val="10"/>
        <color indexed="8"/>
        <rFont val="Dialog.plain"/>
        <family val="1"/>
      </rPr>
      <t> 30211</t>
    </r>
  </si>
  <si>
    <r>
      <rPr>
        <sz val="10"/>
        <color indexed="8"/>
        <rFont val="Dialog.plain"/>
        <family val="1"/>
      </rPr>
      <t> 差旅费</t>
    </r>
  </si>
  <si>
    <r>
      <rPr>
        <sz val="10"/>
        <color indexed="8"/>
        <rFont val="Dialog.plain"/>
        <family val="1"/>
      </rPr>
      <t> 30213</t>
    </r>
  </si>
  <si>
    <r>
      <rPr>
        <sz val="10"/>
        <color indexed="8"/>
        <rFont val="Dialog.plain"/>
        <family val="1"/>
      </rPr>
      <t> 维修（护）费</t>
    </r>
  </si>
  <si>
    <r>
      <rPr>
        <sz val="10"/>
        <color indexed="8"/>
        <rFont val="Dialog.plain"/>
        <family val="1"/>
      </rPr>
      <t> 30214</t>
    </r>
  </si>
  <si>
    <r>
      <rPr>
        <sz val="10"/>
        <color indexed="8"/>
        <rFont val="Dialog.plain"/>
        <family val="1"/>
      </rPr>
      <t> 租赁费</t>
    </r>
  </si>
  <si>
    <r>
      <rPr>
        <sz val="10"/>
        <color indexed="8"/>
        <rFont val="Dialog.plain"/>
        <family val="1"/>
      </rPr>
      <t> 30215</t>
    </r>
  </si>
  <si>
    <r>
      <rPr>
        <sz val="10"/>
        <color indexed="8"/>
        <rFont val="Dialog.plain"/>
        <family val="1"/>
      </rPr>
      <t> 会议费</t>
    </r>
  </si>
  <si>
    <r>
      <rPr>
        <sz val="10"/>
        <color indexed="8"/>
        <rFont val="Dialog.plain"/>
        <family val="1"/>
      </rPr>
      <t> 30216</t>
    </r>
  </si>
  <si>
    <r>
      <rPr>
        <sz val="10"/>
        <color indexed="8"/>
        <rFont val="Dialog.plain"/>
        <family val="1"/>
      </rPr>
      <t> 培训费</t>
    </r>
  </si>
  <si>
    <r>
      <rPr>
        <sz val="10"/>
        <color indexed="8"/>
        <rFont val="Dialog.plain"/>
        <family val="1"/>
      </rPr>
      <t> 30217</t>
    </r>
  </si>
  <si>
    <r>
      <rPr>
        <sz val="10"/>
        <color indexed="8"/>
        <rFont val="Dialog.plain"/>
        <family val="1"/>
      </rPr>
      <t> 公务接待费</t>
    </r>
  </si>
  <si>
    <r>
      <rPr>
        <sz val="10"/>
        <color indexed="8"/>
        <rFont val="Dialog.plain"/>
        <family val="1"/>
      </rPr>
      <t> 30218</t>
    </r>
  </si>
  <si>
    <r>
      <rPr>
        <sz val="10"/>
        <color indexed="8"/>
        <rFont val="Dialog.plain"/>
        <family val="1"/>
      </rPr>
      <t> 专用材料费</t>
    </r>
  </si>
  <si>
    <r>
      <rPr>
        <sz val="10"/>
        <color indexed="8"/>
        <rFont val="Dialog.plain"/>
        <family val="1"/>
      </rPr>
      <t> 30224</t>
    </r>
  </si>
  <si>
    <r>
      <rPr>
        <sz val="10"/>
        <color indexed="8"/>
        <rFont val="Dialog.plain"/>
        <family val="1"/>
      </rPr>
      <t> 被装购置费</t>
    </r>
  </si>
  <si>
    <r>
      <rPr>
        <sz val="10"/>
        <color indexed="8"/>
        <rFont val="Dialog.plain"/>
        <family val="1"/>
      </rPr>
      <t> 30225</t>
    </r>
  </si>
  <si>
    <r>
      <rPr>
        <sz val="10"/>
        <color indexed="8"/>
        <rFont val="Dialog.plain"/>
        <family val="1"/>
      </rPr>
      <t> 专用燃料费</t>
    </r>
  </si>
  <si>
    <r>
      <rPr>
        <sz val="10"/>
        <color indexed="8"/>
        <rFont val="Dialog.plain"/>
        <family val="1"/>
      </rPr>
      <t> 30226</t>
    </r>
  </si>
  <si>
    <r>
      <rPr>
        <sz val="10"/>
        <color indexed="8"/>
        <rFont val="Dialog.plain"/>
        <family val="1"/>
      </rPr>
      <t> 劳务费</t>
    </r>
  </si>
  <si>
    <r>
      <rPr>
        <sz val="10"/>
        <color indexed="8"/>
        <rFont val="Dialog.plain"/>
        <family val="1"/>
      </rPr>
      <t> 30227</t>
    </r>
  </si>
  <si>
    <r>
      <rPr>
        <sz val="10"/>
        <color indexed="8"/>
        <rFont val="Dialog.plain"/>
        <family val="1"/>
      </rPr>
      <t> 委托业务费</t>
    </r>
  </si>
  <si>
    <r>
      <rPr>
        <sz val="10"/>
        <color indexed="8"/>
        <rFont val="Dialog.plain"/>
        <family val="1"/>
      </rPr>
      <t> 30228</t>
    </r>
  </si>
  <si>
    <r>
      <rPr>
        <sz val="10"/>
        <color indexed="8"/>
        <rFont val="Dialog.plain"/>
        <family val="1"/>
      </rPr>
      <t> 工会经费</t>
    </r>
  </si>
  <si>
    <r>
      <rPr>
        <sz val="10"/>
        <color indexed="8"/>
        <rFont val="Dialog.plain"/>
        <family val="1"/>
      </rPr>
      <t> 30229</t>
    </r>
  </si>
  <si>
    <r>
      <rPr>
        <sz val="10"/>
        <color indexed="8"/>
        <rFont val="Dialog.plain"/>
        <family val="1"/>
      </rPr>
      <t> 福利费</t>
    </r>
  </si>
  <si>
    <r>
      <rPr>
        <sz val="10"/>
        <color indexed="8"/>
        <rFont val="Dialog.plain"/>
        <family val="1"/>
      </rPr>
      <t> 30231</t>
    </r>
  </si>
  <si>
    <r>
      <rPr>
        <sz val="10"/>
        <color indexed="8"/>
        <rFont val="Dialog.plain"/>
        <family val="1"/>
      </rPr>
      <t> 公务用车运行维护费</t>
    </r>
  </si>
  <si>
    <r>
      <rPr>
        <sz val="10"/>
        <color indexed="8"/>
        <rFont val="Dialog.plain"/>
        <family val="1"/>
      </rPr>
      <t> 30239</t>
    </r>
  </si>
  <si>
    <r>
      <rPr>
        <sz val="10"/>
        <color indexed="8"/>
        <rFont val="Dialog.plain"/>
        <family val="1"/>
      </rPr>
      <t> 其他交通费用</t>
    </r>
  </si>
  <si>
    <r>
      <rPr>
        <sz val="10"/>
        <color indexed="8"/>
        <rFont val="Dialog.plain"/>
        <family val="1"/>
      </rPr>
      <t> 30240</t>
    </r>
  </si>
  <si>
    <r>
      <rPr>
        <sz val="10"/>
        <color indexed="8"/>
        <rFont val="Dialog.plain"/>
        <family val="1"/>
      </rPr>
      <t> 税金及附加费用</t>
    </r>
  </si>
  <si>
    <r>
      <rPr>
        <sz val="10"/>
        <color indexed="8"/>
        <rFont val="Dialog.plain"/>
        <family val="1"/>
      </rPr>
      <t> 30299</t>
    </r>
  </si>
  <si>
    <r>
      <rPr>
        <sz val="10"/>
        <color indexed="8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</si>
  <si>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</si>
  <si>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</si>
  <si>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indexed="8"/>
        <rFont val="Dialog.plain"/>
        <family val="1"/>
      </rPr>
      <t> 30301</t>
    </r>
  </si>
  <si>
    <r>
      <rPr>
        <sz val="10"/>
        <color indexed="8"/>
        <rFont val="Dialog.plain"/>
        <family val="1"/>
      </rPr>
      <t> 离休费</t>
    </r>
  </si>
  <si>
    <r>
      <rPr>
        <sz val="10"/>
        <color indexed="8"/>
        <rFont val="Dialog.plain"/>
        <family val="1"/>
      </rPr>
      <t> 30302</t>
    </r>
  </si>
  <si>
    <r>
      <rPr>
        <sz val="10"/>
        <color indexed="8"/>
        <rFont val="Dialog.plain"/>
        <family val="1"/>
      </rPr>
      <t> 退休费</t>
    </r>
  </si>
  <si>
    <r>
      <rPr>
        <sz val="10"/>
        <color indexed="8"/>
        <rFont val="Dialog.plain"/>
        <family val="1"/>
      </rPr>
      <t> 30305</t>
    </r>
  </si>
  <si>
    <r>
      <rPr>
        <sz val="10"/>
        <color indexed="8"/>
        <rFont val="Dialog.plain"/>
        <family val="1"/>
      </rPr>
      <t> 生活补助</t>
    </r>
  </si>
  <si>
    <r>
      <rPr>
        <sz val="10"/>
        <color indexed="8"/>
        <rFont val="Dialog.plain"/>
        <family val="1"/>
      </rPr>
      <t> 30307</t>
    </r>
  </si>
  <si>
    <r>
      <rPr>
        <sz val="10"/>
        <color indexed="8"/>
        <rFont val="Dialog.plain"/>
        <family val="1"/>
      </rPr>
      <t> 医疗费补助</t>
    </r>
  </si>
  <si>
    <r>
      <rPr>
        <sz val="10"/>
        <color indexed="8"/>
        <rFont val="Dialog.plain"/>
        <family val="1"/>
      </rPr>
      <t> 30399</t>
    </r>
  </si>
  <si>
    <r>
      <rPr>
        <sz val="10"/>
        <color indexed="8"/>
        <rFont val="Dialog.plain"/>
        <family val="1"/>
      </rPr>
      <t> 其他对个人和家庭的补助</t>
    </r>
  </si>
  <si>
    <t>309</t>
  </si>
  <si>
    <t>资本性支出（基本建设）</t>
  </si>
  <si>
    <r>
      <rPr>
        <sz val="10"/>
        <color indexed="8"/>
        <rFont val="Dialog.plain"/>
        <family val="1"/>
      </rPr>
      <t> 30902</t>
    </r>
  </si>
  <si>
    <r>
      <rPr>
        <sz val="10"/>
        <color indexed="8"/>
        <rFont val="Dialog.plain"/>
        <family val="1"/>
      </rPr>
      <t> 办公设备购置</t>
    </r>
  </si>
  <si>
    <t>310</t>
  </si>
  <si>
    <t>资本性支出</t>
  </si>
  <si>
    <r>
      <rPr>
        <sz val="10"/>
        <color indexed="8"/>
        <rFont val="Dialog.plain"/>
        <family val="1"/>
      </rPr>
      <t> 31002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</si>
  <si>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</si>
  <si>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</si>
  <si>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</si>
  <si>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</si>
  <si>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</si>
  <si>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</si>
  <si>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</si>
  <si>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</si>
  <si>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</si>
  <si>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</si>
  <si>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</si>
  <si>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基本支出</t>
  </si>
  <si>
    <t>项目支出</t>
  </si>
  <si>
    <t>208</t>
  </si>
  <si>
    <r>
      <rPr>
        <sz val="10"/>
        <color indexed="8"/>
        <rFont val="Dialog.plain"/>
        <family val="1"/>
      </rPr>
      <t> 20822</t>
    </r>
  </si>
  <si>
    <r>
      <rPr>
        <sz val="10"/>
        <color indexed="8"/>
        <rFont val="Dialog.plain"/>
        <family val="1"/>
      </rPr>
      <t> 大中型水库移民后期扶持基金支出</t>
    </r>
  </si>
  <si>
    <r>
      <rPr>
        <sz val="10"/>
        <color indexed="8"/>
        <rFont val="Dialog.plain"/>
        <family val="1"/>
      </rPr>
      <t>  2082201</t>
    </r>
  </si>
  <si>
    <r>
      <rPr>
        <sz val="10"/>
        <color indexed="8"/>
        <rFont val="Dialog.plain"/>
        <family val="1"/>
      </rPr>
      <t>  移民补助</t>
    </r>
  </si>
  <si>
    <r>
      <rPr>
        <sz val="10"/>
        <color indexed="8"/>
        <rFont val="Dialog.plain"/>
        <family val="1"/>
      </rPr>
      <t>  2082202</t>
    </r>
  </si>
  <si>
    <r>
      <rPr>
        <sz val="10"/>
        <color indexed="8"/>
        <rFont val="Dialog.plain"/>
        <family val="1"/>
      </rPr>
      <t>  基础设施建设和经济发展</t>
    </r>
  </si>
  <si>
    <r>
      <rPr>
        <sz val="10"/>
        <color indexed="8"/>
        <rFont val="Dialog.plain"/>
        <family val="1"/>
      </rPr>
      <t> 20823</t>
    </r>
  </si>
  <si>
    <r>
      <rPr>
        <sz val="10"/>
        <color indexed="8"/>
        <rFont val="Dialog.plain"/>
        <family val="1"/>
      </rPr>
      <t> 小型水库移民扶助基金安排的支出</t>
    </r>
  </si>
  <si>
    <r>
      <rPr>
        <sz val="10"/>
        <color indexed="8"/>
        <rFont val="Dialog.plain"/>
        <family val="1"/>
      </rPr>
      <t>  2082302</t>
    </r>
  </si>
  <si>
    <t>212</t>
  </si>
  <si>
    <r>
      <rPr>
        <sz val="10"/>
        <color indexed="8"/>
        <rFont val="Dialog.plain"/>
        <family val="1"/>
      </rPr>
      <t> 21208</t>
    </r>
  </si>
  <si>
    <r>
      <rPr>
        <sz val="10"/>
        <color indexed="8"/>
        <rFont val="Dialog.plain"/>
        <family val="1"/>
      </rPr>
      <t> 国有土地使用权出让收入安排的支出</t>
    </r>
  </si>
  <si>
    <r>
      <rPr>
        <sz val="10"/>
        <color indexed="8"/>
        <rFont val="Dialog.plain"/>
        <family val="1"/>
      </rPr>
      <t>  2120801</t>
    </r>
  </si>
  <si>
    <r>
      <rPr>
        <sz val="10"/>
        <color indexed="8"/>
        <rFont val="Dialog.plain"/>
        <family val="1"/>
      </rPr>
      <t>  征地和拆迁补偿支出</t>
    </r>
  </si>
  <si>
    <r>
      <rPr>
        <sz val="10"/>
        <color indexed="8"/>
        <rFont val="Dialog.plain"/>
        <family val="1"/>
      </rPr>
      <t>  2120804</t>
    </r>
  </si>
  <si>
    <r>
      <rPr>
        <sz val="10"/>
        <color indexed="8"/>
        <rFont val="Dialog.plain"/>
        <family val="1"/>
      </rPr>
      <t>  农村基础设施建设支出</t>
    </r>
  </si>
  <si>
    <r>
      <rPr>
        <sz val="10"/>
        <color indexed="8"/>
        <rFont val="Dialog.plain"/>
        <family val="1"/>
      </rPr>
      <t>  2120807</t>
    </r>
  </si>
  <si>
    <r>
      <rPr>
        <sz val="10"/>
        <color indexed="8"/>
        <rFont val="Dialog.plain"/>
        <family val="1"/>
      </rPr>
      <t>  廉租住房支出</t>
    </r>
  </si>
  <si>
    <r>
      <rPr>
        <sz val="10"/>
        <color indexed="8"/>
        <rFont val="Dialog.plain"/>
        <family val="1"/>
      </rPr>
      <t>  2120899</t>
    </r>
  </si>
  <si>
    <r>
      <rPr>
        <sz val="10"/>
        <color indexed="8"/>
        <rFont val="Dialog.plain"/>
        <family val="1"/>
      </rPr>
      <t>  其他国有土地使用权出让收入安排的支出</t>
    </r>
  </si>
  <si>
    <r>
      <rPr>
        <sz val="10"/>
        <color indexed="8"/>
        <rFont val="Dialog.plain"/>
        <family val="1"/>
      </rPr>
      <t> 21211</t>
    </r>
  </si>
  <si>
    <r>
      <rPr>
        <sz val="10"/>
        <color indexed="8"/>
        <rFont val="Dialog.plain"/>
        <family val="1"/>
      </rPr>
      <t> 农业土地开发资金安排的支出</t>
    </r>
  </si>
  <si>
    <r>
      <rPr>
        <sz val="10"/>
        <color indexed="8"/>
        <rFont val="Dialog.plain"/>
        <family val="1"/>
      </rPr>
      <t>  21211</t>
    </r>
  </si>
  <si>
    <r>
      <rPr>
        <sz val="10"/>
        <color indexed="8"/>
        <rFont val="Dialog.plain"/>
        <family val="1"/>
      </rPr>
      <t>  农业土地开发资金安排的支出</t>
    </r>
  </si>
  <si>
    <r>
      <rPr>
        <sz val="10"/>
        <color indexed="8"/>
        <rFont val="Dialog.plain"/>
        <family val="1"/>
      </rPr>
      <t> 21213</t>
    </r>
  </si>
  <si>
    <r>
      <rPr>
        <sz val="10"/>
        <color indexed="8"/>
        <rFont val="Dialog.plain"/>
        <family val="1"/>
      </rPr>
      <t> 城市基础设施配套费安排的支出</t>
    </r>
  </si>
  <si>
    <r>
      <rPr>
        <sz val="10"/>
        <color indexed="8"/>
        <rFont val="Dialog.plain"/>
        <family val="1"/>
      </rPr>
      <t>  2121301</t>
    </r>
  </si>
  <si>
    <r>
      <rPr>
        <sz val="10"/>
        <color indexed="8"/>
        <rFont val="Dialog.plain"/>
        <family val="1"/>
      </rPr>
      <t>  城市公共设施</t>
    </r>
  </si>
  <si>
    <r>
      <rPr>
        <sz val="10"/>
        <color indexed="8"/>
        <rFont val="Dialog.plain"/>
        <family val="1"/>
      </rPr>
      <t>  2121302</t>
    </r>
  </si>
  <si>
    <r>
      <rPr>
        <sz val="10"/>
        <color indexed="8"/>
        <rFont val="Dialog.plain"/>
        <family val="1"/>
      </rPr>
      <t>  城市环境卫生</t>
    </r>
  </si>
  <si>
    <r>
      <rPr>
        <sz val="10"/>
        <color indexed="8"/>
        <rFont val="Dialog.plain"/>
        <family val="1"/>
      </rPr>
      <t>  2121399</t>
    </r>
  </si>
  <si>
    <r>
      <rPr>
        <sz val="10"/>
        <color indexed="8"/>
        <rFont val="Dialog.plain"/>
        <family val="1"/>
      </rPr>
      <t>  其他城市基础设施配套费安排的支出</t>
    </r>
  </si>
  <si>
    <r>
      <rPr>
        <sz val="10"/>
        <color indexed="8"/>
        <rFont val="Dialog.plain"/>
        <family val="1"/>
      </rPr>
      <t> 21214</t>
    </r>
  </si>
  <si>
    <r>
      <rPr>
        <sz val="10"/>
        <color indexed="8"/>
        <rFont val="Dialog.plain"/>
        <family val="1"/>
      </rPr>
      <t> 污水处理费安排的支出</t>
    </r>
  </si>
  <si>
    <r>
      <rPr>
        <sz val="10"/>
        <color indexed="8"/>
        <rFont val="Dialog.plain"/>
        <family val="1"/>
      </rPr>
      <t>  2121499</t>
    </r>
  </si>
  <si>
    <r>
      <rPr>
        <sz val="10"/>
        <color indexed="8"/>
        <rFont val="Dialog.plain"/>
        <family val="1"/>
      </rPr>
      <t>  其他污水处理费安排的支出</t>
    </r>
  </si>
  <si>
    <t>213</t>
  </si>
  <si>
    <r>
      <rPr>
        <sz val="10"/>
        <color indexed="8"/>
        <rFont val="Dialog.plain"/>
        <family val="1"/>
      </rPr>
      <t> 21366</t>
    </r>
  </si>
  <si>
    <r>
      <rPr>
        <sz val="10"/>
        <color indexed="8"/>
        <rFont val="Dialog.plain"/>
        <family val="1"/>
      </rPr>
      <t> 大中型水库库区基金安排的支出</t>
    </r>
  </si>
  <si>
    <r>
      <rPr>
        <sz val="10"/>
        <color indexed="8"/>
        <rFont val="Dialog.plain"/>
        <family val="1"/>
      </rPr>
      <t>  2136601</t>
    </r>
  </si>
  <si>
    <r>
      <rPr>
        <sz val="10"/>
        <color indexed="8"/>
        <rFont val="Dialog.plain"/>
        <family val="1"/>
      </rPr>
      <t> 21367</t>
    </r>
  </si>
  <si>
    <r>
      <rPr>
        <sz val="10"/>
        <color indexed="8"/>
        <rFont val="Dialog.plain"/>
        <family val="1"/>
      </rPr>
      <t> 三峡水库库区基金支出</t>
    </r>
  </si>
  <si>
    <r>
      <rPr>
        <sz val="10"/>
        <color indexed="8"/>
        <rFont val="Dialog.plain"/>
        <family val="1"/>
      </rPr>
      <t>  2136701</t>
    </r>
  </si>
  <si>
    <r>
      <rPr>
        <sz val="10"/>
        <color indexed="8"/>
        <rFont val="Dialog.plain"/>
        <family val="1"/>
      </rPr>
      <t>  2136702</t>
    </r>
  </si>
  <si>
    <r>
      <rPr>
        <sz val="10"/>
        <color indexed="8"/>
        <rFont val="Dialog.plain"/>
        <family val="1"/>
      </rPr>
      <t>  解决移民遗留问题</t>
    </r>
  </si>
  <si>
    <r>
      <rPr>
        <sz val="10"/>
        <color indexed="8"/>
        <rFont val="Dialog.plain"/>
        <family val="1"/>
      </rPr>
      <t>  2136799</t>
    </r>
  </si>
  <si>
    <r>
      <rPr>
        <sz val="10"/>
        <color indexed="8"/>
        <rFont val="Dialog.plain"/>
        <family val="1"/>
      </rPr>
      <t>  其他三峡水库库区基金支出</t>
    </r>
  </si>
  <si>
    <r>
      <rPr>
        <sz val="10"/>
        <color indexed="8"/>
        <rFont val="Dialog.plain"/>
        <family val="1"/>
      </rPr>
      <t> 21369</t>
    </r>
  </si>
  <si>
    <r>
      <rPr>
        <sz val="10"/>
        <color indexed="8"/>
        <rFont val="Dialog.plain"/>
        <family val="1"/>
      </rPr>
      <t> 国家重大水利工程建设基金安排的支出</t>
    </r>
  </si>
  <si>
    <r>
      <rPr>
        <sz val="10"/>
        <color indexed="8"/>
        <rFont val="Dialog.plain"/>
        <family val="1"/>
      </rPr>
      <t>  2136902</t>
    </r>
  </si>
  <si>
    <r>
      <rPr>
        <sz val="10"/>
        <color indexed="8"/>
        <rFont val="Dialog.plain"/>
        <family val="1"/>
      </rPr>
      <t>  三峡后续工作</t>
    </r>
  </si>
  <si>
    <t>229</t>
  </si>
  <si>
    <r>
      <rPr>
        <sz val="10"/>
        <color indexed="8"/>
        <rFont val="Dialog.plain"/>
        <family val="1"/>
      </rPr>
      <t> 22960</t>
    </r>
  </si>
  <si>
    <r>
      <rPr>
        <sz val="10"/>
        <color indexed="8"/>
        <rFont val="Dialog.plain"/>
        <family val="1"/>
      </rPr>
      <t> 彩票公益金安排的支出</t>
    </r>
  </si>
  <si>
    <r>
      <rPr>
        <sz val="10"/>
        <color indexed="8"/>
        <rFont val="Dialog.plain"/>
        <family val="1"/>
      </rPr>
      <t>  2296002</t>
    </r>
  </si>
  <si>
    <r>
      <rPr>
        <sz val="10"/>
        <color indexed="8"/>
        <rFont val="Dialog.plain"/>
        <family val="1"/>
      </rPr>
      <t>  用于社会福利的彩票公益金支出</t>
    </r>
  </si>
  <si>
    <r>
      <rPr>
        <sz val="10"/>
        <color indexed="8"/>
        <rFont val="Dialog.plain"/>
        <family val="1"/>
      </rPr>
      <t>  2296003</t>
    </r>
  </si>
  <si>
    <r>
      <rPr>
        <sz val="10"/>
        <color indexed="8"/>
        <rFont val="Dialog.plain"/>
        <family val="1"/>
      </rPr>
      <t>  用于体育事业的彩票公益金支出</t>
    </r>
  </si>
  <si>
    <r>
      <rPr>
        <sz val="10"/>
        <color indexed="8"/>
        <rFont val="Dialog.plain"/>
        <family val="1"/>
      </rPr>
      <t>  2296004</t>
    </r>
  </si>
  <si>
    <r>
      <rPr>
        <sz val="10"/>
        <color indexed="8"/>
        <rFont val="Dialog.plain"/>
        <family val="1"/>
      </rPr>
      <t>  用于教育事业的彩票公益金支出</t>
    </r>
  </si>
  <si>
    <r>
      <rPr>
        <sz val="10"/>
        <color indexed="8"/>
        <rFont val="Dialog.plain"/>
        <family val="1"/>
      </rPr>
      <t>  2296006</t>
    </r>
  </si>
  <si>
    <r>
      <rPr>
        <sz val="10"/>
        <color indexed="8"/>
        <rFont val="Dialog.plain"/>
        <family val="1"/>
      </rPr>
      <t>  用于残疾人事业的彩票公益金支出</t>
    </r>
  </si>
  <si>
    <r>
      <rPr>
        <sz val="10"/>
        <color indexed="8"/>
        <rFont val="Dialog.plain"/>
        <family val="1"/>
      </rPr>
      <t>  2296013</t>
    </r>
  </si>
  <si>
    <r>
      <rPr>
        <sz val="10"/>
        <color indexed="8"/>
        <rFont val="Dialog.plain"/>
        <family val="1"/>
      </rPr>
      <t>  用于城乡医疗救助的彩票公益金支出</t>
    </r>
  </si>
  <si>
    <t>232</t>
  </si>
  <si>
    <r>
      <rPr>
        <sz val="10"/>
        <color indexed="8"/>
        <rFont val="Dialog.plain"/>
        <family val="1"/>
      </rPr>
      <t> 23204</t>
    </r>
  </si>
  <si>
    <r>
      <rPr>
        <sz val="10"/>
        <color indexed="8"/>
        <rFont val="Dialog.plain"/>
        <family val="1"/>
      </rPr>
      <t> 地方政府专项债务付息支出</t>
    </r>
  </si>
  <si>
    <r>
      <rPr>
        <sz val="10"/>
        <color indexed="8"/>
        <rFont val="Dialog.plain"/>
        <family val="1"/>
      </rPr>
      <t>  2320411</t>
    </r>
  </si>
  <si>
    <r>
      <rPr>
        <sz val="10"/>
        <color indexed="8"/>
        <rFont val="Dialog.plain"/>
        <family val="1"/>
      </rPr>
      <t>  国有土地使用权出让金债务付息支出</t>
    </r>
  </si>
  <si>
    <t>233</t>
  </si>
  <si>
    <r>
      <rPr>
        <sz val="10"/>
        <color indexed="8"/>
        <rFont val="Dialog.plain"/>
        <family val="1"/>
      </rPr>
      <t> 23304</t>
    </r>
  </si>
  <si>
    <r>
      <rPr>
        <sz val="10"/>
        <color indexed="8"/>
        <rFont val="Dialog.plain"/>
        <family val="1"/>
      </rPr>
      <t> 地方政府专项债务发行费用支出</t>
    </r>
  </si>
  <si>
    <r>
      <rPr>
        <sz val="10"/>
        <color indexed="8"/>
        <rFont val="Dialog.plain"/>
        <family val="1"/>
      </rPr>
      <t>  2330411</t>
    </r>
  </si>
  <si>
    <r>
      <rPr>
        <sz val="10"/>
        <color indexed="8"/>
        <rFont val="Dialog.plain"/>
        <family val="1"/>
      </rPr>
      <t>  国有土地使用权出让金债务发行费用支出</t>
    </r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</si>
  <si>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</si>
  <si>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</si>
  <si>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</si>
  <si>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</si>
  <si>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</si>
  <si>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</si>
  <si>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</si>
  <si>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</si>
  <si>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</si>
  <si>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</si>
  <si>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</si>
  <si>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</si>
  <si>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</si>
  <si>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</si>
  <si>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</si>
  <si>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</si>
  <si>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</si>
  <si>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</si>
  <si>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</si>
  <si>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</si>
  <si>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</si>
  <si>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</si>
  <si>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</si>
  <si>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</si>
  <si>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</si>
  <si>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</si>
  <si>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</si>
  <si>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</si>
  <si>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</si>
  <si>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</si>
  <si>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</si>
  <si>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</si>
  <si>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</si>
  <si>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</si>
  <si>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</si>
  <si>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</si>
  <si>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</si>
  <si>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</si>
  <si>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</si>
  <si>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</si>
  <si>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</si>
  <si>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</si>
  <si>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绩效指标</t>
  </si>
  <si>
    <t>指标</t>
  </si>
  <si>
    <t>指标权重</t>
  </si>
  <si>
    <t>计量单位</t>
  </si>
  <si>
    <t>指标性质</t>
  </si>
  <si>
    <t>指标值</t>
  </si>
  <si>
    <t>联系人：</t>
  </si>
  <si>
    <t>联系电话：</t>
  </si>
  <si>
    <t>县级重点项目资金绩效目标表</t>
  </si>
  <si>
    <t>编制单位：</t>
  </si>
  <si>
    <t>专项资金名称</t>
  </si>
  <si>
    <t>业务主管部门</t>
  </si>
  <si>
    <t>当年预算</t>
  </si>
  <si>
    <t>本级支出（元）</t>
  </si>
  <si>
    <t>上级补助（元）</t>
  </si>
  <si>
    <t>项目概况</t>
  </si>
  <si>
    <t>立项依据</t>
  </si>
  <si>
    <t>当年绩效目标</t>
  </si>
  <si>
    <t xml:space="preserve"> </t>
  </si>
  <si>
    <t>忠县农业农村委员会</t>
  </si>
  <si>
    <t xml:space="preserve">  205</t>
  </si>
  <si>
    <t xml:space="preserve">  教育支出</t>
  </si>
  <si>
    <t xml:space="preserve">   20508</t>
  </si>
  <si>
    <t xml:space="preserve">   进修与培训</t>
  </si>
  <si>
    <t xml:space="preserve">    2050803</t>
  </si>
  <si>
    <t xml:space="preserve">    培训支出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</si>
  <si>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</si>
  <si>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</si>
  <si>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</si>
  <si>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</si>
  <si>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</si>
  <si>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</si>
  <si>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</si>
  <si>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</si>
  <si>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</si>
  <si>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</si>
  <si>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</si>
  <si>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</si>
  <si>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</si>
  <si>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</si>
  <si>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</si>
  <si>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</si>
  <si>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</si>
  <si>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</si>
  <si>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</si>
  <si>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</si>
  <si>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</si>
  <si>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</si>
  <si>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</si>
  <si>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</si>
  <si>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</si>
  <si>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</si>
  <si>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2130101</t>
  </si>
  <si>
    <t xml:space="preserve">    行政运行</t>
  </si>
  <si>
    <t xml:space="preserve">    2130104</t>
  </si>
  <si>
    <t xml:space="preserve">    事业运行</t>
  </si>
  <si>
    <t xml:space="preserve">    2130108</t>
  </si>
  <si>
    <t xml:space="preserve">    病虫害控制</t>
  </si>
  <si>
    <t xml:space="preserve">    2130110</t>
  </si>
  <si>
    <t xml:space="preserve">    执法监管</t>
  </si>
  <si>
    <t xml:space="preserve">    2130122</t>
  </si>
  <si>
    <t xml:space="preserve">    农业生产发展</t>
  </si>
  <si>
    <t xml:space="preserve">    2130153</t>
  </si>
  <si>
    <t xml:space="preserve">    农田建设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</si>
  <si>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</si>
  <si>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</si>
  <si>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</si>
  <si>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</si>
  <si>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</si>
  <si>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</si>
  <si>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 xml:space="preserve">    农业行业业务管理</t>
    <phoneticPr fontId="33" type="noConversion"/>
  </si>
  <si>
    <t xml:space="preserve">    防灾救灾</t>
    <phoneticPr fontId="33" type="noConversion"/>
  </si>
  <si>
    <t xml:space="preserve">    其他农业支出</t>
    <phoneticPr fontId="33" type="noConversion"/>
  </si>
  <si>
    <t>本单位无政府性基金收支，故此表无数据</t>
    <phoneticPr fontId="33" type="noConversion"/>
  </si>
  <si>
    <t>建设高标准农田面积</t>
  </si>
  <si>
    <t>10</t>
  </si>
  <si>
    <t>万亩</t>
  </si>
  <si>
    <t>＝</t>
  </si>
  <si>
    <t>5.5</t>
  </si>
  <si>
    <t>工程验收合格率</t>
  </si>
  <si>
    <t>%</t>
  </si>
  <si>
    <t>≥</t>
  </si>
  <si>
    <t>95</t>
  </si>
  <si>
    <t>按任务完成及时性</t>
  </si>
  <si>
    <t>年</t>
  </si>
  <si>
    <t>财政资金亩均补助水平</t>
  </si>
  <si>
    <t>元</t>
  </si>
  <si>
    <t>1200</t>
  </si>
  <si>
    <t>粮食综合生产能力</t>
  </si>
  <si>
    <t>定性</t>
  </si>
  <si>
    <t>明显改善</t>
  </si>
  <si>
    <t>耕地质量</t>
  </si>
  <si>
    <t>有效改善</t>
  </si>
  <si>
    <t>水资源利用率</t>
  </si>
  <si>
    <t>农业种植结构</t>
  </si>
  <si>
    <t>受益群众满意率</t>
  </si>
  <si>
    <t>改建生态经济林面积</t>
  </si>
  <si>
    <t>15</t>
  </si>
  <si>
    <t>亩</t>
  </si>
  <si>
    <t>6900</t>
  </si>
  <si>
    <t>新建生态经济林面积</t>
  </si>
  <si>
    <t>2000</t>
  </si>
  <si>
    <t>财政资金亩均补助水平（改建生态经济林）</t>
  </si>
  <si>
    <t>元/亩</t>
  </si>
  <si>
    <t>400</t>
  </si>
  <si>
    <t>财政资金亩均补助水平（新建生态经济林）</t>
  </si>
  <si>
    <t>3000</t>
  </si>
  <si>
    <t>田间道路通达率</t>
  </si>
  <si>
    <t>90</t>
  </si>
  <si>
    <t>5</t>
  </si>
  <si>
    <t>防疫、监测、检疫、隔离、消毒等</t>
  </si>
  <si>
    <t>20</t>
  </si>
  <si>
    <t>100</t>
  </si>
  <si>
    <t>项目完成时效</t>
  </si>
  <si>
    <t>门</t>
  </si>
  <si>
    <t>≤</t>
  </si>
  <si>
    <t>保障生猪产业发展</t>
  </si>
  <si>
    <t>头</t>
  </si>
  <si>
    <t>资金使用重大违规违纪情况</t>
  </si>
  <si>
    <t>次</t>
  </si>
  <si>
    <t>0</t>
  </si>
  <si>
    <t>实现生猪产业全链条生物安全化</t>
  </si>
  <si>
    <t>服务对象对项目实施满意率</t>
  </si>
  <si>
    <t>病死畜禽集中收集无害化处理率</t>
  </si>
  <si>
    <t>70</t>
  </si>
  <si>
    <t>病死畜禽无害化处理收贮点正常运行</t>
  </si>
  <si>
    <t>个</t>
  </si>
  <si>
    <t>按预定进度完成</t>
  </si>
  <si>
    <t>1</t>
  </si>
  <si>
    <t>病死畜禽无害化处理收贮点运行成本控制</t>
  </si>
  <si>
    <t>资金使用重大违纪问题</t>
  </si>
  <si>
    <t>好</t>
  </si>
  <si>
    <t>大规模随意抛弃病死猪事件</t>
  </si>
  <si>
    <t>头/只</t>
  </si>
  <si>
    <t>病死畜禽从报告到收集、运输、储存、处理实现全链条智能化</t>
  </si>
  <si>
    <t>养殖环节病死畜禽无害化处理头数</t>
  </si>
  <si>
    <t>32682</t>
  </si>
  <si>
    <t>按预定成本完成，无资金浪费等</t>
  </si>
  <si>
    <t>良</t>
  </si>
  <si>
    <t>病死畜禽集中收集处理率不断提高</t>
  </si>
  <si>
    <t>能繁母猪稳定率</t>
  </si>
  <si>
    <t>猪肉产量稳定率</t>
  </si>
  <si>
    <t>年度资金执行率</t>
  </si>
  <si>
    <t>资金使用重大违规违纪</t>
  </si>
  <si>
    <t>案件数</t>
  </si>
  <si>
    <t>＜</t>
  </si>
  <si>
    <t>服务对象满意度</t>
  </si>
  <si>
    <t>人数</t>
  </si>
  <si>
    <t>40</t>
  </si>
  <si>
    <t>人</t>
  </si>
  <si>
    <t>443</t>
  </si>
  <si>
    <t>购执法终端</t>
  </si>
  <si>
    <t>30</t>
  </si>
  <si>
    <t>台套</t>
  </si>
  <si>
    <t>7000</t>
  </si>
  <si>
    <t>加大执法力度，保障群众生产生活安全</t>
  </si>
  <si>
    <t>提升执法能力</t>
  </si>
  <si>
    <t>套</t>
  </si>
  <si>
    <t>忠县农业农村委员会</t>
    <phoneticPr fontId="33" type="noConversion"/>
  </si>
  <si>
    <t>1、稳定粮食生产。全面遏制耕地“非农化”、防止耕地“非粮化”，确保全县粮食播种面积实现113万亩以上，粮食产量41万吨以上。2、提质发展蔬菜产业，稳定蔬菜种植面积22.5万亩以上，产量35万吨以上。3、抓好生猪保供“肉盘子”项目，50万头生猪产业一体化项目（仔猪）产能50万头，确保全县生猪存栏40万头以上，出栏64万头。;实现免疫密度、圈舍消毒面、疫情监测面、防疫监管面100%，免疫抗体合格率70%以上，确保全县无区域性重大动物疫病发生;加强畜禽养殖污染治理。4、严厉打击售卖、使用63种剧毒高毒高残留农药行为，加强农作物秸秆利用，推广经济适用的秸秆资源化综合利用模式。持续推进化肥农药减量增效。开展兽用抗菌药使用减量化行动。5、全面完成2021年农田建设项目6万亩建设任务，并迎接市级验收；完成2022年农田建设项目10万亩的选址工作和项目规划设计，新建高标准农田5.5万亩，并完成60%的建设任务；完成2020-2021年亚行项目的建设任务，力争2022年10月前完成2020年亚行项目的建设任务，力争2022年12月底前2021年亚行项目的建设任务。6、发挥好田园综合体经济、生态效益，将农业资源与旅游要素、地域特色与文化禀赋相结合，大力拓展农业休闲和乡村旅游的发展空间。7、围绕磨子土家族乡等重点的“1+3+11”帮扶示范乡、村，全面推进乡村振兴战略实施。推行农业绿色生产方式。8、全面落实长江“十年禁渔”。严厉打击非法捕捞和销售非法渔获物行为。9、强化农产品质量安全监管。全面推行食用农产品合格证制度。巩固国家农产品质量安全县创建成果。10、实施农村人居环境整治。11、提升五年行动深化农村承包地管理与改革。12、发展壮大新型农村集体经济。深化农村集体产权制度改革成果运用，30%的村集体经济收入达5万元以上。13、大力推进农产品加工园区建设，新培育农产品加工企业358家，全县农产品加工产业35亿。</t>
    <phoneticPr fontId="33" type="noConversion"/>
  </si>
  <si>
    <t>发展壮大新型农村集体经济</t>
    <phoneticPr fontId="33" type="noConversion"/>
  </si>
  <si>
    <t>元/个</t>
    <phoneticPr fontId="33" type="noConversion"/>
  </si>
  <si>
    <t>=</t>
    <phoneticPr fontId="33" type="noConversion"/>
  </si>
  <si>
    <t>防疫监管面</t>
    <phoneticPr fontId="33" type="noConversion"/>
  </si>
  <si>
    <t>%</t>
    <phoneticPr fontId="33" type="noConversion"/>
  </si>
  <si>
    <t>=</t>
    <phoneticPr fontId="33" type="noConversion"/>
  </si>
  <si>
    <t>粮食播种面积</t>
    <phoneticPr fontId="33" type="noConversion"/>
  </si>
  <si>
    <t>粮食产量</t>
    <phoneticPr fontId="33" type="noConversion"/>
  </si>
  <si>
    <t>全县农产品加工产业</t>
    <phoneticPr fontId="33" type="noConversion"/>
  </si>
  <si>
    <t>生猪存栏</t>
    <phoneticPr fontId="33" type="noConversion"/>
  </si>
  <si>
    <t>蔬菜产量</t>
    <phoneticPr fontId="33" type="noConversion"/>
  </si>
  <si>
    <t>蔬菜产业发展</t>
    <phoneticPr fontId="33" type="noConversion"/>
  </si>
  <si>
    <t>新建高标准农田</t>
    <phoneticPr fontId="33" type="noConversion"/>
  </si>
  <si>
    <t>新培育农产品加工企业</t>
    <phoneticPr fontId="33" type="noConversion"/>
  </si>
  <si>
    <t>粮食综合生产能力</t>
    <phoneticPr fontId="33" type="noConversion"/>
  </si>
  <si>
    <t>耕地质量</t>
    <phoneticPr fontId="33" type="noConversion"/>
  </si>
  <si>
    <t>农业种植结构</t>
    <phoneticPr fontId="33" type="noConversion"/>
  </si>
  <si>
    <t>万亩</t>
    <phoneticPr fontId="33" type="noConversion"/>
  </si>
  <si>
    <t>万吨</t>
    <phoneticPr fontId="33" type="noConversion"/>
  </si>
  <si>
    <t>亿元</t>
    <phoneticPr fontId="33" type="noConversion"/>
  </si>
  <si>
    <t>万头</t>
    <phoneticPr fontId="33" type="noConversion"/>
  </si>
  <si>
    <t>家</t>
    <phoneticPr fontId="33" type="noConversion"/>
  </si>
  <si>
    <t>项</t>
    <phoneticPr fontId="33" type="noConversion"/>
  </si>
  <si>
    <t>≥</t>
    <phoneticPr fontId="33" type="noConversion"/>
  </si>
  <si>
    <t>≤</t>
    <phoneticPr fontId="33" type="noConversion"/>
  </si>
  <si>
    <t>＝</t>
    <phoneticPr fontId="33" type="noConversion"/>
  </si>
  <si>
    <t>定性</t>
    <phoneticPr fontId="33" type="noConversion"/>
  </si>
  <si>
    <t>有所增加</t>
    <phoneticPr fontId="33" type="noConversion"/>
  </si>
  <si>
    <t>有效改善</t>
    <phoneticPr fontId="33" type="noConversion"/>
  </si>
  <si>
    <t>高标准农田建设（中央）</t>
    <phoneticPr fontId="33" type="noConversion"/>
  </si>
  <si>
    <t>忠县农业农村委员会（本级）</t>
    <phoneticPr fontId="33" type="noConversion"/>
  </si>
  <si>
    <t>新建高标准农田5.5万亩，通过项目建设，有效改善项目区农田基础设施条件，提升耕地质量，提高粮食综合生产能力。其中，新增高效节水灌溉面积0.3万亩，提升农田灌溉排水和节水能力。</t>
    <phoneticPr fontId="33" type="noConversion"/>
  </si>
  <si>
    <t>高标准农田建设（市级）</t>
    <phoneticPr fontId="33" type="noConversion"/>
  </si>
  <si>
    <t>忠县农业农村委员会</t>
    <phoneticPr fontId="33" type="noConversion"/>
  </si>
  <si>
    <t>新建高标准农田5.5万亩，通过项目建设，有效改善项目区农田基础设施条件，提升耕地质量，提高粮食综合生产能力。其中，新增高效节水灌溉面积0.3万亩，提升农田灌溉排水和节水能力。</t>
    <phoneticPr fontId="33" type="noConversion"/>
  </si>
  <si>
    <t>动物疫病净化项目</t>
    <phoneticPr fontId="33" type="noConversion"/>
  </si>
  <si>
    <t>主要开展非洲猪瘟无疫小区建设：一是开展口蹄疫、猪瘟和猪伪狂犬病等免疫工作；二是开展非洲猪瘟、口蹄疫、猪瘟和猪伪狂犬病等监测工作；三是开展检疫、隔离、消毒、淘汰、扑杀、无害化处理等疫病净化相关工作。</t>
    <phoneticPr fontId="33" type="noConversion"/>
  </si>
  <si>
    <t>病死畜禽无害化处理体系建设与运转</t>
    <phoneticPr fontId="33" type="noConversion"/>
  </si>
  <si>
    <t>1.对病死畜禽从报告到收集、运输、储存、处理实施全链条智能化监管。2.病死畜禽无害化处理收贮点正常运行。3.不发生随意处置病死动物事件。4.无资金使用重大违规违纪问题。</t>
    <phoneticPr fontId="33" type="noConversion"/>
  </si>
  <si>
    <t>1.对病死畜禽从报告到收集、运输、储存、处理实施全链条智能化监管。2.病死畜禽无害化处理收贮点正常运行。3.不发生随意处置病死动物事件。4.无资金使用重大违规违纪问题。</t>
    <phoneticPr fontId="33" type="noConversion"/>
  </si>
  <si>
    <t>动物防疫等补助</t>
    <phoneticPr fontId="33" type="noConversion"/>
  </si>
  <si>
    <t>1.对病死畜禽集中收集处理，集中收集处理率不断提高。2.不发生随意处置病死动物事件。3.无资金使用重大违规违纪问题。</t>
    <phoneticPr fontId="33" type="noConversion"/>
  </si>
  <si>
    <t>中央生猪（牛羊）调出大县奖励资金</t>
    <phoneticPr fontId="33" type="noConversion"/>
  </si>
  <si>
    <t>稳定生猪生产有序发展</t>
    <phoneticPr fontId="33" type="noConversion"/>
  </si>
  <si>
    <t>生猪生产稳定有序发展，能繁母猪保有量，规模养殖场完成既定目标，推进畜牧业高质量发展。</t>
    <phoneticPr fontId="33" type="noConversion"/>
  </si>
  <si>
    <t>农业综合执法能力提升</t>
    <phoneticPr fontId="33" type="noConversion"/>
  </si>
  <si>
    <t>农业综合执法能力提升</t>
    <phoneticPr fontId="33" type="noConversion"/>
  </si>
  <si>
    <t>忠县农业农村委员会（本级）</t>
    <phoneticPr fontId="33" type="noConversion"/>
  </si>
  <si>
    <t>利用亚洲开发银行贷款农业综合开发长江绿色生态廊道项目</t>
    <phoneticPr fontId="33" type="noConversion"/>
  </si>
  <si>
    <t>新建生态经济林133.33公顷（2000亩），改建生态经济林460.00公顷（6900亩），项目区农业基础设施得到改善，土地生态承载能力得到提高，一年固定二氧化碳259223吨，释放氧气189581吨，每亩柑橘林地生态系统涵养水分1.74立方米左右；通过推广有机肥、利用当地猪场打造“猪-沼-果”循环农业减少化肥施用量18%，减少农业面源污染，实现长江绿色生态廊道生态保护与修复的目标。项目区人年均增收2000元左右。</t>
    <phoneticPr fontId="33" type="noConversion"/>
  </si>
  <si>
    <t>新建生态经济林133.33公顷（2000亩），改建生态经济林460.00公顷（6900亩），项目区农业基础设施得到改善，土地生态承载能力得到提高，一年固定二氧化碳259223吨，释放氧气189581吨，每亩柑橘林地生态系统涵养水分1.74立方米左右；通过推广有机肥、利用当地猪场打造“猪-沼-果”循环农业减少化肥施用量18%，减少农业面源污染，实现长江绿色生态廊道生态保护与修复的目标。项目区人年均增收2000元左右。</t>
    <phoneticPr fontId="33" type="noConversion"/>
  </si>
</sst>
</file>

<file path=xl/styles.xml><?xml version="1.0" encoding="utf-8"?>
<styleSheet xmlns="http://schemas.openxmlformats.org/spreadsheetml/2006/main">
  <fonts count="36">
    <font>
      <sz val="11"/>
      <color indexed="8"/>
      <name val="宋体"/>
      <charset val="134"/>
    </font>
    <font>
      <sz val="19"/>
      <name val="方正小标宋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方正楷体_GBK"/>
      <family val="4"/>
      <charset val="134"/>
    </font>
    <font>
      <sz val="10"/>
      <name val="Times New Roman"/>
      <family val="1"/>
    </font>
    <font>
      <sz val="10"/>
      <name val="方正黑体_GBK"/>
      <family val="4"/>
      <charset val="134"/>
    </font>
    <font>
      <sz val="9"/>
      <name val="simhei"/>
      <family val="3"/>
      <charset val="134"/>
    </font>
    <font>
      <sz val="15"/>
      <name val="方正小标宋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9"/>
      <name val="SimSun"/>
      <charset val="134"/>
    </font>
    <font>
      <sz val="14"/>
      <name val="方正黑体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8"/>
      <name val="方正小标宋_GBK"/>
      <family val="4"/>
      <charset val="134"/>
    </font>
    <font>
      <sz val="12"/>
      <name val="方正黑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6"/>
      <color indexed="8"/>
      <name val="方正黑体_GBK"/>
      <family val="4"/>
      <charset val="134"/>
    </font>
    <font>
      <b/>
      <sz val="25"/>
      <name val="方正小标宋_GBK"/>
      <family val="4"/>
      <charset val="134"/>
    </font>
    <font>
      <b/>
      <sz val="9"/>
      <name val="SimSun"/>
      <charset val="134"/>
    </font>
    <font>
      <b/>
      <sz val="24"/>
      <name val="SimSun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color indexed="8"/>
      <name val="Dialog.plain"/>
      <family val="1"/>
    </font>
    <font>
      <sz val="9"/>
      <name val="宋体"/>
      <charset val="134"/>
    </font>
    <font>
      <sz val="11"/>
      <color indexed="8"/>
      <name val="等线"/>
      <charset val="134"/>
    </font>
    <font>
      <b/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NumberFormat="1" applyFont="1" applyAlignment="1">
      <alignment vertical="center" shrinkToFi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shrinkToFit="1"/>
    </xf>
    <xf numFmtId="4" fontId="13" fillId="0" borderId="1" xfId="0" applyNumberFormat="1" applyFont="1" applyBorder="1" applyAlignment="1">
      <alignment horizontal="right" vertical="center" shrinkToFit="1"/>
    </xf>
    <xf numFmtId="0" fontId="16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3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</cellXfs>
  <cellStyles count="16">
    <cellStyle name="差_表八" xfId="1"/>
    <cellStyle name="差_表二" xfId="2"/>
    <cellStyle name="差_表七" xfId="3"/>
    <cellStyle name="差_表三" xfId="4"/>
    <cellStyle name="差_表十" xfId="5"/>
    <cellStyle name="差_表十一" xfId="6"/>
    <cellStyle name="差_表四" xfId="7"/>
    <cellStyle name="常规" xfId="0" builtinId="0"/>
    <cellStyle name="常规 2" xfId="8"/>
    <cellStyle name="好_表八" xfId="9"/>
    <cellStyle name="好_表二" xfId="10"/>
    <cellStyle name="好_表七" xfId="11"/>
    <cellStyle name="好_表三" xfId="12"/>
    <cellStyle name="好_表十" xfId="13"/>
    <cellStyle name="好_表十一" xfId="14"/>
    <cellStyle name="好_表四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tabSelected="1" workbookViewId="0">
      <pane ySplit="3" topLeftCell="A4" activePane="bottomLeft" state="frozen"/>
      <selection pane="bottomLeft" activeCell="D8" sqref="D8"/>
    </sheetView>
  </sheetViews>
  <sheetFormatPr defaultColWidth="10" defaultRowHeight="13.5"/>
  <cols>
    <col min="1" max="1" width="85.5" customWidth="1"/>
    <col min="2" max="2" width="9.75" customWidth="1"/>
  </cols>
  <sheetData>
    <row r="1" spans="1:1" ht="20.25">
      <c r="A1" s="49" t="s">
        <v>0</v>
      </c>
    </row>
    <row r="2" spans="1:1" ht="96" customHeight="1">
      <c r="A2" s="9"/>
    </row>
    <row r="3" spans="1:1" ht="90.6" customHeight="1">
      <c r="A3" s="50" t="s">
        <v>1</v>
      </c>
    </row>
    <row r="4" spans="1:1" ht="16.350000000000001" customHeight="1">
      <c r="A4" s="51"/>
    </row>
    <row r="5" spans="1:1" ht="81" customHeight="1">
      <c r="A5" s="52"/>
    </row>
    <row r="6" spans="1:1" ht="16.350000000000001" customHeight="1">
      <c r="A6" s="51"/>
    </row>
    <row r="7" spans="1:1" ht="29.25" customHeight="1">
      <c r="A7" s="53" t="s">
        <v>2</v>
      </c>
    </row>
    <row r="8" spans="1:1" ht="16.350000000000001" customHeight="1">
      <c r="A8" s="54"/>
    </row>
    <row r="9" spans="1:1" ht="31.9" customHeight="1">
      <c r="A9" s="53" t="s">
        <v>3</v>
      </c>
    </row>
    <row r="10" spans="1:1" ht="16.350000000000001" customHeight="1">
      <c r="A10" s="53"/>
    </row>
    <row r="11" spans="1:1" ht="54.4" customHeight="1">
      <c r="A11" s="53" t="s">
        <v>4</v>
      </c>
    </row>
  </sheetData>
  <phoneticPr fontId="33" type="noConversion"/>
  <printOptions horizontalCentered="1"/>
  <pageMargins left="0.75138888888888899" right="0.75138888888888899" top="0.26736111111111099" bottom="0.26736111111111099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xSplit="1" ySplit="6" topLeftCell="B7" activePane="bottomRight" state="frozen"/>
      <selection pane="topRight"/>
      <selection pane="bottomLeft"/>
      <selection pane="bottomRight" activeCell="E28" sqref="E28"/>
    </sheetView>
  </sheetViews>
  <sheetFormatPr defaultColWidth="10" defaultRowHeight="13.5"/>
  <cols>
    <col min="1" max="1" width="23.625" style="44" customWidth="1"/>
    <col min="2" max="2" width="17.25" style="44" customWidth="1"/>
    <col min="3" max="3" width="25.75" style="44" customWidth="1"/>
    <col min="4" max="4" width="17.125" style="44" customWidth="1"/>
    <col min="5" max="5" width="16.25" style="44" customWidth="1"/>
    <col min="6" max="6" width="18.5" style="44" customWidth="1"/>
    <col min="7" max="7" width="21.75" style="44" customWidth="1"/>
    <col min="8" max="11" width="9.75" style="44" customWidth="1"/>
    <col min="12" max="16384" width="10" style="44"/>
  </cols>
  <sheetData>
    <row r="1" spans="1:7">
      <c r="A1" s="8" t="s">
        <v>5</v>
      </c>
    </row>
    <row r="2" spans="1:7" ht="24.75">
      <c r="A2" s="64" t="s">
        <v>6</v>
      </c>
      <c r="B2" s="64"/>
      <c r="C2" s="64"/>
      <c r="D2" s="64"/>
      <c r="E2" s="64"/>
      <c r="F2" s="64"/>
      <c r="G2" s="64"/>
    </row>
    <row r="3" spans="1:7" ht="14.25">
      <c r="G3" s="31" t="s">
        <v>7</v>
      </c>
    </row>
    <row r="4" spans="1:7" ht="18">
      <c r="A4" s="65" t="s">
        <v>8</v>
      </c>
      <c r="B4" s="65"/>
      <c r="C4" s="65" t="s">
        <v>9</v>
      </c>
      <c r="D4" s="65"/>
      <c r="E4" s="65"/>
      <c r="F4" s="65"/>
      <c r="G4" s="65"/>
    </row>
    <row r="5" spans="1:7" ht="36" customHeight="1">
      <c r="A5" s="32" t="s">
        <v>10</v>
      </c>
      <c r="B5" s="32" t="s">
        <v>11</v>
      </c>
      <c r="C5" s="32" t="s">
        <v>10</v>
      </c>
      <c r="D5" s="32" t="s">
        <v>12</v>
      </c>
      <c r="E5" s="23" t="s">
        <v>13</v>
      </c>
      <c r="F5" s="23" t="s">
        <v>14</v>
      </c>
      <c r="G5" s="23" t="s">
        <v>15</v>
      </c>
    </row>
    <row r="6" spans="1:7" ht="15.75">
      <c r="A6" s="33" t="s">
        <v>16</v>
      </c>
      <c r="B6" s="45">
        <v>184990034</v>
      </c>
      <c r="C6" s="33" t="s">
        <v>17</v>
      </c>
      <c r="D6" s="45">
        <f>E6</f>
        <v>184990034</v>
      </c>
      <c r="E6" s="45">
        <f>E9+E12+E13+E16+E21</f>
        <v>184990034</v>
      </c>
      <c r="F6" s="45"/>
      <c r="G6" s="45"/>
    </row>
    <row r="7" spans="1:7" ht="15.75">
      <c r="A7" s="46" t="s">
        <v>18</v>
      </c>
      <c r="B7" s="34">
        <v>184990034</v>
      </c>
      <c r="C7" s="46" t="s">
        <v>19</v>
      </c>
      <c r="D7" s="34"/>
      <c r="E7" s="34"/>
      <c r="F7" s="34"/>
      <c r="G7" s="34"/>
    </row>
    <row r="8" spans="1:7" ht="15.75">
      <c r="A8" s="46" t="s">
        <v>20</v>
      </c>
      <c r="B8" s="34"/>
      <c r="C8" s="46" t="s">
        <v>21</v>
      </c>
      <c r="D8" s="34"/>
      <c r="E8" s="34"/>
      <c r="F8" s="34"/>
      <c r="G8" s="34"/>
    </row>
    <row r="9" spans="1:7" ht="15.75">
      <c r="A9" s="46" t="s">
        <v>22</v>
      </c>
      <c r="B9" s="34"/>
      <c r="C9" s="46" t="s">
        <v>23</v>
      </c>
      <c r="D9" s="34">
        <f>E9</f>
        <v>287175</v>
      </c>
      <c r="E9" s="34">
        <v>287175</v>
      </c>
      <c r="F9" s="34"/>
      <c r="G9" s="34"/>
    </row>
    <row r="10" spans="1:7" ht="15.75">
      <c r="A10" s="46"/>
      <c r="B10" s="34"/>
      <c r="C10" s="46" t="s">
        <v>24</v>
      </c>
      <c r="D10" s="34"/>
      <c r="E10" s="34"/>
      <c r="F10" s="34"/>
      <c r="G10" s="34"/>
    </row>
    <row r="11" spans="1:7" ht="15.75">
      <c r="A11" s="46"/>
      <c r="B11" s="34"/>
      <c r="C11" s="46" t="s">
        <v>25</v>
      </c>
      <c r="D11" s="34"/>
      <c r="E11" s="34"/>
      <c r="F11" s="34"/>
      <c r="G11" s="34"/>
    </row>
    <row r="12" spans="1:7" ht="15.75">
      <c r="A12" s="46"/>
      <c r="B12" s="34"/>
      <c r="C12" s="46" t="s">
        <v>26</v>
      </c>
      <c r="D12" s="34">
        <f>E12</f>
        <v>19421621</v>
      </c>
      <c r="E12" s="34">
        <v>19421621</v>
      </c>
      <c r="F12" s="34"/>
      <c r="G12" s="34"/>
    </row>
    <row r="13" spans="1:7" ht="15.75">
      <c r="A13" s="46"/>
      <c r="B13" s="34"/>
      <c r="C13" s="46" t="s">
        <v>27</v>
      </c>
      <c r="D13" s="34">
        <f>E13</f>
        <v>5113878</v>
      </c>
      <c r="E13" s="34">
        <v>5113878</v>
      </c>
      <c r="F13" s="34"/>
      <c r="G13" s="34"/>
    </row>
    <row r="14" spans="1:7" ht="15.75">
      <c r="A14" s="46"/>
      <c r="B14" s="34"/>
      <c r="C14" s="46" t="s">
        <v>28</v>
      </c>
      <c r="D14" s="34"/>
      <c r="E14" s="34"/>
      <c r="F14" s="34"/>
      <c r="G14" s="34"/>
    </row>
    <row r="15" spans="1:7" ht="15.75">
      <c r="A15" s="46"/>
      <c r="B15" s="34"/>
      <c r="C15" s="46" t="s">
        <v>29</v>
      </c>
      <c r="D15" s="34"/>
      <c r="E15" s="34"/>
      <c r="F15" s="34"/>
      <c r="G15" s="34"/>
    </row>
    <row r="16" spans="1:7" ht="15.75">
      <c r="A16" s="46"/>
      <c r="B16" s="34"/>
      <c r="C16" s="46" t="s">
        <v>30</v>
      </c>
      <c r="D16" s="34">
        <f>E16</f>
        <v>155810803</v>
      </c>
      <c r="E16" s="34">
        <v>155810803</v>
      </c>
      <c r="F16" s="34"/>
      <c r="G16" s="34"/>
    </row>
    <row r="17" spans="1:7" ht="15.75">
      <c r="A17" s="46"/>
      <c r="B17" s="34"/>
      <c r="C17" s="46" t="s">
        <v>31</v>
      </c>
      <c r="D17" s="34"/>
      <c r="E17" s="34"/>
      <c r="F17" s="34"/>
      <c r="G17" s="34"/>
    </row>
    <row r="18" spans="1:7" ht="15.75">
      <c r="A18" s="46"/>
      <c r="B18" s="34"/>
      <c r="C18" s="46" t="s">
        <v>32</v>
      </c>
      <c r="D18" s="34"/>
      <c r="E18" s="34"/>
      <c r="F18" s="34"/>
      <c r="G18" s="34"/>
    </row>
    <row r="19" spans="1:7" ht="15.75">
      <c r="A19" s="46"/>
      <c r="B19" s="34"/>
      <c r="C19" s="46" t="s">
        <v>33</v>
      </c>
      <c r="D19" s="34"/>
      <c r="E19" s="34"/>
      <c r="F19" s="34"/>
      <c r="G19" s="34"/>
    </row>
    <row r="20" spans="1:7" ht="15.75">
      <c r="A20" s="46"/>
      <c r="B20" s="34"/>
      <c r="C20" s="46" t="s">
        <v>34</v>
      </c>
      <c r="D20" s="34"/>
      <c r="E20" s="34"/>
      <c r="F20" s="34"/>
      <c r="G20" s="34"/>
    </row>
    <row r="21" spans="1:7" ht="15.75">
      <c r="A21" s="46"/>
      <c r="B21" s="34"/>
      <c r="C21" s="46" t="s">
        <v>35</v>
      </c>
      <c r="D21" s="34">
        <f>E21</f>
        <v>4356557</v>
      </c>
      <c r="E21" s="34">
        <v>4356557</v>
      </c>
      <c r="F21" s="34"/>
      <c r="G21" s="34"/>
    </row>
    <row r="22" spans="1:7" ht="15.75">
      <c r="A22" s="46"/>
      <c r="B22" s="34"/>
      <c r="C22" s="46" t="s">
        <v>36</v>
      </c>
      <c r="D22" s="34"/>
      <c r="E22" s="34"/>
      <c r="F22" s="34"/>
      <c r="G22" s="34"/>
    </row>
    <row r="23" spans="1:7" ht="15.75">
      <c r="A23" s="46"/>
      <c r="B23" s="34"/>
      <c r="C23" s="46" t="s">
        <v>37</v>
      </c>
      <c r="D23" s="34"/>
      <c r="E23" s="34"/>
      <c r="F23" s="34"/>
      <c r="G23" s="34"/>
    </row>
    <row r="24" spans="1:7" ht="15.75">
      <c r="A24" s="46"/>
      <c r="B24" s="34"/>
      <c r="C24" s="46" t="s">
        <v>38</v>
      </c>
      <c r="D24" s="34"/>
      <c r="E24" s="34"/>
      <c r="F24" s="34"/>
      <c r="G24" s="34"/>
    </row>
    <row r="25" spans="1:7" ht="15.75">
      <c r="A25" s="46"/>
      <c r="B25" s="34"/>
      <c r="C25" s="46" t="s">
        <v>39</v>
      </c>
      <c r="D25" s="34"/>
      <c r="E25" s="34"/>
      <c r="F25" s="34"/>
      <c r="G25" s="34"/>
    </row>
    <row r="26" spans="1:7">
      <c r="A26" s="42"/>
      <c r="B26" s="47"/>
      <c r="C26" s="42"/>
      <c r="D26" s="47"/>
      <c r="E26" s="47"/>
      <c r="F26" s="47"/>
      <c r="G26" s="47"/>
    </row>
    <row r="27" spans="1:7" ht="15.75">
      <c r="A27" s="4" t="s">
        <v>40</v>
      </c>
      <c r="B27" s="47"/>
      <c r="C27" s="4" t="s">
        <v>41</v>
      </c>
      <c r="D27" s="47"/>
      <c r="E27" s="47"/>
      <c r="F27" s="47"/>
      <c r="G27" s="47"/>
    </row>
    <row r="28" spans="1:7" ht="15.75">
      <c r="A28" s="48" t="s">
        <v>42</v>
      </c>
      <c r="B28" s="47"/>
      <c r="C28" s="42"/>
      <c r="D28" s="47"/>
      <c r="E28" s="47"/>
      <c r="F28" s="47"/>
      <c r="G28" s="47"/>
    </row>
    <row r="29" spans="1:7" ht="15.75">
      <c r="A29" s="48" t="s">
        <v>43</v>
      </c>
      <c r="B29" s="47"/>
      <c r="C29" s="42"/>
      <c r="D29" s="47"/>
      <c r="E29" s="47"/>
      <c r="F29" s="47"/>
      <c r="G29" s="47"/>
    </row>
    <row r="30" spans="1:7" ht="15.75">
      <c r="A30" s="48" t="s">
        <v>44</v>
      </c>
      <c r="B30" s="47"/>
      <c r="C30" s="42"/>
      <c r="D30" s="47"/>
      <c r="E30" s="47"/>
      <c r="F30" s="47"/>
      <c r="G30" s="47"/>
    </row>
    <row r="31" spans="1:7">
      <c r="A31" s="42"/>
      <c r="B31" s="47"/>
      <c r="C31" s="42"/>
      <c r="D31" s="47"/>
      <c r="E31" s="47"/>
      <c r="F31" s="47"/>
      <c r="G31" s="47"/>
    </row>
    <row r="32" spans="1:7" ht="15.75">
      <c r="A32" s="33" t="s">
        <v>45</v>
      </c>
      <c r="B32" s="45">
        <f>B6</f>
        <v>184990034</v>
      </c>
      <c r="C32" s="33" t="s">
        <v>46</v>
      </c>
      <c r="D32" s="45">
        <f>D6</f>
        <v>184990034</v>
      </c>
      <c r="E32" s="45">
        <f>E6</f>
        <v>184990034</v>
      </c>
      <c r="F32" s="45"/>
      <c r="G32" s="45"/>
    </row>
  </sheetData>
  <mergeCells count="3">
    <mergeCell ref="A2:G2"/>
    <mergeCell ref="A4:B4"/>
    <mergeCell ref="C4:G4"/>
  </mergeCells>
  <phoneticPr fontId="33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workbookViewId="0">
      <pane xSplit="3" ySplit="7" topLeftCell="D8" activePane="bottomRight" state="frozen"/>
      <selection pane="topRight"/>
      <selection pane="bottomLeft"/>
      <selection pane="bottomRight" activeCell="J16" sqref="J16"/>
    </sheetView>
  </sheetViews>
  <sheetFormatPr defaultColWidth="10" defaultRowHeight="13.5"/>
  <cols>
    <col min="1" max="1" width="0.125" customWidth="1"/>
    <col min="2" max="2" width="11.125" customWidth="1"/>
    <col min="3" max="3" width="28.125" customWidth="1"/>
    <col min="4" max="4" width="13.125" customWidth="1"/>
    <col min="5" max="6" width="13.75" customWidth="1"/>
    <col min="7" max="7" width="13" customWidth="1"/>
    <col min="8" max="8" width="9.75" customWidth="1"/>
  </cols>
  <sheetData>
    <row r="1" spans="1:7">
      <c r="A1" s="9"/>
      <c r="B1" s="8" t="s">
        <v>47</v>
      </c>
      <c r="C1" s="9"/>
      <c r="D1" s="9"/>
      <c r="E1" s="9"/>
      <c r="F1" s="9"/>
      <c r="G1" s="9"/>
    </row>
    <row r="2" spans="1:7">
      <c r="B2" s="68" t="s">
        <v>48</v>
      </c>
      <c r="C2" s="68"/>
      <c r="D2" s="68"/>
      <c r="E2" s="68"/>
      <c r="F2" s="68"/>
      <c r="G2" s="68"/>
    </row>
    <row r="3" spans="1:7">
      <c r="B3" s="68"/>
      <c r="C3" s="68"/>
      <c r="D3" s="68"/>
      <c r="E3" s="68"/>
      <c r="F3" s="68"/>
      <c r="G3" s="68"/>
    </row>
    <row r="4" spans="1:7">
      <c r="B4" s="9"/>
      <c r="C4" s="9"/>
      <c r="D4" s="9"/>
      <c r="E4" s="9"/>
      <c r="F4" s="9"/>
      <c r="G4" s="19" t="s">
        <v>7</v>
      </c>
    </row>
    <row r="5" spans="1:7" ht="15.75">
      <c r="B5" s="67" t="s">
        <v>49</v>
      </c>
      <c r="C5" s="67"/>
      <c r="D5" s="67" t="s">
        <v>50</v>
      </c>
      <c r="E5" s="67" t="s">
        <v>51</v>
      </c>
      <c r="F5" s="67"/>
      <c r="G5" s="67"/>
    </row>
    <row r="6" spans="1:7" ht="15.75">
      <c r="B6" s="41" t="s">
        <v>52</v>
      </c>
      <c r="C6" s="41" t="s">
        <v>53</v>
      </c>
      <c r="D6" s="67"/>
      <c r="E6" s="41" t="s">
        <v>54</v>
      </c>
      <c r="F6" s="41" t="s">
        <v>55</v>
      </c>
      <c r="G6" s="41" t="s">
        <v>56</v>
      </c>
    </row>
    <row r="7" spans="1:7">
      <c r="B7" s="69" t="s">
        <v>57</v>
      </c>
      <c r="C7" s="69"/>
      <c r="D7" s="42">
        <v>101475094</v>
      </c>
      <c r="E7" s="57">
        <v>184990034</v>
      </c>
      <c r="F7" s="57">
        <v>98610034</v>
      </c>
      <c r="G7" s="57">
        <v>86380000</v>
      </c>
    </row>
    <row r="8" spans="1:7">
      <c r="B8" s="55" t="s">
        <v>66</v>
      </c>
      <c r="C8" s="55" t="s">
        <v>310</v>
      </c>
      <c r="D8" s="56">
        <v>101475094</v>
      </c>
      <c r="E8" s="56">
        <v>184990034</v>
      </c>
      <c r="F8" s="56">
        <v>98610034</v>
      </c>
      <c r="G8" s="56">
        <v>86380000</v>
      </c>
    </row>
    <row r="9" spans="1:7">
      <c r="B9" s="42" t="s">
        <v>311</v>
      </c>
      <c r="C9" s="42" t="s">
        <v>312</v>
      </c>
      <c r="D9" s="57">
        <v>281863</v>
      </c>
      <c r="E9" s="57">
        <v>287175</v>
      </c>
      <c r="F9" s="57">
        <v>287175</v>
      </c>
      <c r="G9" s="57" t="s">
        <v>309</v>
      </c>
    </row>
    <row r="10" spans="1:7">
      <c r="B10" s="42" t="s">
        <v>313</v>
      </c>
      <c r="C10" s="42" t="s">
        <v>314</v>
      </c>
      <c r="D10" s="57">
        <v>281863</v>
      </c>
      <c r="E10" s="57">
        <v>287175</v>
      </c>
      <c r="F10" s="57">
        <v>287175</v>
      </c>
      <c r="G10" s="57" t="s">
        <v>309</v>
      </c>
    </row>
    <row r="11" spans="1:7">
      <c r="B11" s="42" t="s">
        <v>315</v>
      </c>
      <c r="C11" s="42" t="s">
        <v>316</v>
      </c>
      <c r="D11" s="57">
        <v>281863</v>
      </c>
      <c r="E11" s="57">
        <v>287175</v>
      </c>
      <c r="F11" s="57">
        <v>287175</v>
      </c>
      <c r="G11" s="57" t="s">
        <v>309</v>
      </c>
    </row>
    <row r="12" spans="1:7">
      <c r="B12" s="42" t="s">
        <v>317</v>
      </c>
      <c r="C12" s="42" t="s">
        <v>318</v>
      </c>
      <c r="D12" s="57">
        <v>18254850</v>
      </c>
      <c r="E12" s="57">
        <v>19421621</v>
      </c>
      <c r="F12" s="57">
        <v>19421621</v>
      </c>
      <c r="G12" s="57" t="s">
        <v>309</v>
      </c>
    </row>
    <row r="13" spans="1:7">
      <c r="B13" s="42" t="s">
        <v>319</v>
      </c>
      <c r="C13" s="42" t="s">
        <v>320</v>
      </c>
      <c r="D13" s="57">
        <v>18254850</v>
      </c>
      <c r="E13" s="57">
        <v>19421621</v>
      </c>
      <c r="F13" s="57">
        <v>19421621</v>
      </c>
      <c r="G13" s="57" t="s">
        <v>309</v>
      </c>
    </row>
    <row r="14" spans="1:7">
      <c r="B14" s="42" t="s">
        <v>321</v>
      </c>
      <c r="C14" s="42" t="s">
        <v>322</v>
      </c>
      <c r="D14" s="57">
        <v>239568</v>
      </c>
      <c r="E14" s="57">
        <v>261289</v>
      </c>
      <c r="F14" s="57">
        <v>261289</v>
      </c>
      <c r="G14" s="57" t="s">
        <v>309</v>
      </c>
    </row>
    <row r="15" spans="1:7" ht="28.5" customHeight="1">
      <c r="B15" s="42" t="s">
        <v>323</v>
      </c>
      <c r="C15" s="42" t="s">
        <v>324</v>
      </c>
      <c r="D15" s="57">
        <v>5569921</v>
      </c>
      <c r="E15" s="57">
        <v>5703488</v>
      </c>
      <c r="F15" s="57">
        <v>5703488</v>
      </c>
      <c r="G15" s="57" t="s">
        <v>309</v>
      </c>
    </row>
    <row r="16" spans="1:7">
      <c r="B16" s="42" t="s">
        <v>325</v>
      </c>
      <c r="C16" s="42" t="s">
        <v>326</v>
      </c>
      <c r="D16" s="57">
        <v>2784961</v>
      </c>
      <c r="E16" s="57">
        <v>2851744</v>
      </c>
      <c r="F16" s="57">
        <v>2851744</v>
      </c>
      <c r="G16" s="57" t="s">
        <v>309</v>
      </c>
    </row>
    <row r="17" spans="2:7">
      <c r="B17" s="42" t="s">
        <v>327</v>
      </c>
      <c r="C17" s="42" t="s">
        <v>328</v>
      </c>
      <c r="D17" s="57">
        <v>9660400</v>
      </c>
      <c r="E17" s="57">
        <v>10605100</v>
      </c>
      <c r="F17" s="57">
        <v>10605100</v>
      </c>
      <c r="G17" s="57" t="s">
        <v>309</v>
      </c>
    </row>
    <row r="18" spans="2:7">
      <c r="B18" s="42" t="s">
        <v>329</v>
      </c>
      <c r="C18" s="42" t="s">
        <v>330</v>
      </c>
      <c r="D18" s="57">
        <v>3012105</v>
      </c>
      <c r="E18" s="57">
        <v>5113878</v>
      </c>
      <c r="F18" s="57">
        <v>5113878</v>
      </c>
      <c r="G18" s="57" t="s">
        <v>309</v>
      </c>
    </row>
    <row r="19" spans="2:7">
      <c r="B19" s="42" t="s">
        <v>331</v>
      </c>
      <c r="C19" s="42" t="s">
        <v>332</v>
      </c>
      <c r="D19" s="57">
        <v>3012105</v>
      </c>
      <c r="E19" s="57">
        <v>5113878</v>
      </c>
      <c r="F19" s="57">
        <v>5113878</v>
      </c>
      <c r="G19" s="57" t="s">
        <v>309</v>
      </c>
    </row>
    <row r="20" spans="2:7">
      <c r="B20" s="42" t="s">
        <v>333</v>
      </c>
      <c r="C20" s="42" t="s">
        <v>334</v>
      </c>
      <c r="D20" s="57">
        <v>520289</v>
      </c>
      <c r="E20" s="57">
        <v>734848</v>
      </c>
      <c r="F20" s="57">
        <v>734848</v>
      </c>
      <c r="G20" s="57" t="s">
        <v>309</v>
      </c>
    </row>
    <row r="21" spans="2:7">
      <c r="B21" s="42" t="s">
        <v>335</v>
      </c>
      <c r="C21" s="42" t="s">
        <v>336</v>
      </c>
      <c r="D21" s="57">
        <v>2491816</v>
      </c>
      <c r="E21" s="57">
        <v>2829830</v>
      </c>
      <c r="F21" s="57">
        <v>2829830</v>
      </c>
      <c r="G21" s="57" t="s">
        <v>309</v>
      </c>
    </row>
    <row r="22" spans="2:7">
      <c r="B22" s="42" t="s">
        <v>337</v>
      </c>
      <c r="C22" s="42" t="s">
        <v>338</v>
      </c>
      <c r="D22" s="57"/>
      <c r="E22" s="57">
        <v>1549200</v>
      </c>
      <c r="F22" s="57">
        <v>1549200</v>
      </c>
      <c r="G22" s="57" t="s">
        <v>309</v>
      </c>
    </row>
    <row r="23" spans="2:7">
      <c r="B23" s="42" t="s">
        <v>339</v>
      </c>
      <c r="C23" s="42" t="s">
        <v>340</v>
      </c>
      <c r="D23" s="57">
        <v>75673898</v>
      </c>
      <c r="E23" s="57">
        <v>155810803</v>
      </c>
      <c r="F23" s="57">
        <v>69430803</v>
      </c>
      <c r="G23" s="57">
        <v>86380000</v>
      </c>
    </row>
    <row r="24" spans="2:7">
      <c r="B24" s="42" t="s">
        <v>341</v>
      </c>
      <c r="C24" s="42" t="s">
        <v>342</v>
      </c>
      <c r="D24" s="57">
        <v>75673898</v>
      </c>
      <c r="E24" s="57">
        <v>155810803</v>
      </c>
      <c r="F24" s="57">
        <v>69430803</v>
      </c>
      <c r="G24" s="57">
        <v>86380000</v>
      </c>
    </row>
    <row r="25" spans="2:7">
      <c r="B25" s="42" t="s">
        <v>343</v>
      </c>
      <c r="C25" s="42" t="s">
        <v>344</v>
      </c>
      <c r="D25" s="57">
        <v>13936929</v>
      </c>
      <c r="E25" s="57">
        <v>15349613</v>
      </c>
      <c r="F25" s="57">
        <v>15349613</v>
      </c>
      <c r="G25" s="57" t="s">
        <v>309</v>
      </c>
    </row>
    <row r="26" spans="2:7">
      <c r="B26" s="42" t="s">
        <v>345</v>
      </c>
      <c r="C26" s="42" t="s">
        <v>346</v>
      </c>
      <c r="D26" s="57">
        <v>55195369</v>
      </c>
      <c r="E26" s="57">
        <v>54081190</v>
      </c>
      <c r="F26" s="57">
        <v>54081190</v>
      </c>
      <c r="G26" s="57" t="s">
        <v>309</v>
      </c>
    </row>
    <row r="27" spans="2:7">
      <c r="B27" s="42" t="s">
        <v>347</v>
      </c>
      <c r="C27" s="42" t="s">
        <v>348</v>
      </c>
      <c r="D27" s="57"/>
      <c r="E27" s="57">
        <v>1950000</v>
      </c>
      <c r="F27" s="57" t="s">
        <v>309</v>
      </c>
      <c r="G27" s="57">
        <v>1950000</v>
      </c>
    </row>
    <row r="28" spans="2:7">
      <c r="B28" s="42" t="s">
        <v>349</v>
      </c>
      <c r="C28" s="42" t="s">
        <v>350</v>
      </c>
      <c r="D28" s="57">
        <v>421600</v>
      </c>
      <c r="E28" s="57">
        <v>300000</v>
      </c>
      <c r="F28" s="57" t="s">
        <v>309</v>
      </c>
      <c r="G28" s="57">
        <v>300000</v>
      </c>
    </row>
    <row r="29" spans="2:7">
      <c r="B29" s="42">
        <v>2130112</v>
      </c>
      <c r="C29" s="42" t="s">
        <v>361</v>
      </c>
      <c r="D29" s="57">
        <v>270000</v>
      </c>
      <c r="E29" s="57"/>
      <c r="F29" s="57"/>
      <c r="G29" s="57"/>
    </row>
    <row r="30" spans="2:7">
      <c r="B30" s="42">
        <v>2130119</v>
      </c>
      <c r="C30" s="42" t="s">
        <v>362</v>
      </c>
      <c r="D30" s="57">
        <v>3200000</v>
      </c>
      <c r="E30" s="57"/>
      <c r="F30" s="57"/>
      <c r="G30" s="57"/>
    </row>
    <row r="31" spans="2:7">
      <c r="B31" s="42" t="s">
        <v>351</v>
      </c>
      <c r="C31" s="42" t="s">
        <v>352</v>
      </c>
      <c r="D31" s="57"/>
      <c r="E31" s="57">
        <v>3970000</v>
      </c>
      <c r="F31" s="57" t="s">
        <v>309</v>
      </c>
      <c r="G31" s="57">
        <v>3970000</v>
      </c>
    </row>
    <row r="32" spans="2:7">
      <c r="B32" s="42" t="s">
        <v>353</v>
      </c>
      <c r="C32" s="42" t="s">
        <v>354</v>
      </c>
      <c r="D32" s="57"/>
      <c r="E32" s="57">
        <v>80160000</v>
      </c>
      <c r="F32" s="57" t="s">
        <v>309</v>
      </c>
      <c r="G32" s="57">
        <v>80160000</v>
      </c>
    </row>
    <row r="33" spans="2:7">
      <c r="B33" s="42">
        <v>2130199</v>
      </c>
      <c r="C33" s="42" t="s">
        <v>363</v>
      </c>
      <c r="D33" s="57">
        <v>2650000</v>
      </c>
      <c r="E33" s="57"/>
      <c r="F33" s="57"/>
      <c r="G33" s="57"/>
    </row>
    <row r="34" spans="2:7">
      <c r="B34" s="42" t="s">
        <v>355</v>
      </c>
      <c r="C34" s="42" t="s">
        <v>356</v>
      </c>
      <c r="D34" s="57">
        <v>4252378</v>
      </c>
      <c r="E34" s="57">
        <v>4356557</v>
      </c>
      <c r="F34" s="57">
        <v>4356557</v>
      </c>
      <c r="G34" s="57" t="s">
        <v>309</v>
      </c>
    </row>
    <row r="35" spans="2:7">
      <c r="B35" s="42" t="s">
        <v>357</v>
      </c>
      <c r="C35" s="42" t="s">
        <v>358</v>
      </c>
      <c r="D35" s="57">
        <v>4252378</v>
      </c>
      <c r="E35" s="57">
        <v>4356557</v>
      </c>
      <c r="F35" s="57">
        <v>4356557</v>
      </c>
      <c r="G35" s="57" t="s">
        <v>309</v>
      </c>
    </row>
    <row r="36" spans="2:7">
      <c r="B36" s="42" t="s">
        <v>359</v>
      </c>
      <c r="C36" s="42" t="s">
        <v>360</v>
      </c>
      <c r="D36" s="57">
        <v>4252378</v>
      </c>
      <c r="E36" s="57">
        <v>4356557</v>
      </c>
      <c r="F36" s="57">
        <v>4356557</v>
      </c>
      <c r="G36" s="57" t="s">
        <v>309</v>
      </c>
    </row>
    <row r="37" spans="2:7" ht="15.75">
      <c r="B37" s="66" t="s">
        <v>58</v>
      </c>
      <c r="C37" s="66"/>
      <c r="D37" s="66"/>
      <c r="E37" s="66"/>
      <c r="F37" s="66"/>
      <c r="G37" s="66"/>
    </row>
  </sheetData>
  <mergeCells count="6">
    <mergeCell ref="B37:G37"/>
    <mergeCell ref="D5:D6"/>
    <mergeCell ref="B2:G3"/>
    <mergeCell ref="B5:C5"/>
    <mergeCell ref="E5:G5"/>
    <mergeCell ref="B7:C7"/>
  </mergeCells>
  <phoneticPr fontId="33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workbookViewId="0">
      <pane xSplit="3" ySplit="6" topLeftCell="D7" activePane="bottomRight" state="frozen"/>
      <selection pane="topRight"/>
      <selection pane="bottomLeft"/>
      <selection pane="bottomRight" activeCell="G15" sqref="G15"/>
    </sheetView>
  </sheetViews>
  <sheetFormatPr defaultColWidth="10" defaultRowHeight="13.5"/>
  <cols>
    <col min="1" max="1" width="9.375" customWidth="1"/>
    <col min="2" max="2" width="27.125" customWidth="1"/>
    <col min="3" max="5" width="14.375" customWidth="1"/>
    <col min="6" max="6" width="9.75" customWidth="1"/>
  </cols>
  <sheetData>
    <row r="1" spans="1:5">
      <c r="A1" s="43" t="s">
        <v>59</v>
      </c>
      <c r="B1" s="35"/>
      <c r="C1" s="35"/>
      <c r="D1" s="35"/>
      <c r="E1" s="35"/>
    </row>
    <row r="2" spans="1:5">
      <c r="A2" s="72" t="s">
        <v>60</v>
      </c>
      <c r="B2" s="72"/>
      <c r="C2" s="72"/>
      <c r="D2" s="72"/>
      <c r="E2" s="72"/>
    </row>
    <row r="3" spans="1:5">
      <c r="A3" s="72"/>
      <c r="B3" s="72"/>
      <c r="C3" s="72"/>
      <c r="D3" s="72"/>
      <c r="E3" s="72"/>
    </row>
    <row r="4" spans="1:5" ht="13.5" customHeight="1">
      <c r="A4" s="35"/>
      <c r="B4" s="35"/>
      <c r="C4" s="35"/>
      <c r="D4" s="35"/>
      <c r="E4" s="19" t="s">
        <v>7</v>
      </c>
    </row>
    <row r="5" spans="1:5" ht="15.75">
      <c r="A5" s="70" t="s">
        <v>61</v>
      </c>
      <c r="B5" s="70"/>
      <c r="C5" s="70" t="s">
        <v>62</v>
      </c>
      <c r="D5" s="70"/>
      <c r="E5" s="70"/>
    </row>
    <row r="6" spans="1:5" ht="15.75">
      <c r="A6" s="38" t="s">
        <v>63</v>
      </c>
      <c r="B6" s="38" t="s">
        <v>53</v>
      </c>
      <c r="C6" s="38" t="s">
        <v>54</v>
      </c>
      <c r="D6" s="38" t="s">
        <v>64</v>
      </c>
      <c r="E6" s="38" t="s">
        <v>65</v>
      </c>
    </row>
    <row r="7" spans="1:5">
      <c r="A7" s="71" t="s">
        <v>57</v>
      </c>
      <c r="B7" s="71"/>
      <c r="C7" s="57">
        <v>98610034</v>
      </c>
      <c r="D7" s="57">
        <v>86582188</v>
      </c>
      <c r="E7" s="57">
        <v>12027846</v>
      </c>
    </row>
    <row r="8" spans="1:5">
      <c r="A8" s="7" t="s">
        <v>66</v>
      </c>
      <c r="B8" s="39" t="s">
        <v>67</v>
      </c>
      <c r="C8" s="57">
        <v>74698483</v>
      </c>
      <c r="D8" s="57">
        <v>74698483</v>
      </c>
      <c r="E8" s="18"/>
    </row>
    <row r="9" spans="1:5">
      <c r="A9" s="7" t="s">
        <v>68</v>
      </c>
      <c r="B9" s="40" t="s">
        <v>69</v>
      </c>
      <c r="C9" s="57">
        <v>19144968</v>
      </c>
      <c r="D9" s="57">
        <v>19144968</v>
      </c>
      <c r="E9" s="18"/>
    </row>
    <row r="10" spans="1:5">
      <c r="A10" s="7" t="s">
        <v>70</v>
      </c>
      <c r="B10" s="40" t="s">
        <v>71</v>
      </c>
      <c r="C10" s="57">
        <v>4069116</v>
      </c>
      <c r="D10" s="57">
        <v>4069116</v>
      </c>
      <c r="E10" s="18"/>
    </row>
    <row r="11" spans="1:5">
      <c r="A11" s="7" t="s">
        <v>72</v>
      </c>
      <c r="B11" s="40" t="s">
        <v>73</v>
      </c>
      <c r="C11" s="57">
        <v>554313</v>
      </c>
      <c r="D11" s="57">
        <v>554313</v>
      </c>
      <c r="E11" s="18"/>
    </row>
    <row r="12" spans="1:5">
      <c r="A12" s="7" t="s">
        <v>74</v>
      </c>
      <c r="B12" s="40" t="s">
        <v>75</v>
      </c>
      <c r="C12" s="57">
        <v>28720220</v>
      </c>
      <c r="D12" s="57">
        <v>28720220</v>
      </c>
      <c r="E12" s="18"/>
    </row>
    <row r="13" spans="1:5">
      <c r="A13" s="7" t="s">
        <v>76</v>
      </c>
      <c r="B13" s="40" t="s">
        <v>77</v>
      </c>
      <c r="C13" s="57">
        <v>5703488</v>
      </c>
      <c r="D13" s="57">
        <v>5703488</v>
      </c>
      <c r="E13" s="18"/>
    </row>
    <row r="14" spans="1:5">
      <c r="A14" s="7" t="s">
        <v>78</v>
      </c>
      <c r="B14" s="40" t="s">
        <v>79</v>
      </c>
      <c r="C14" s="57">
        <v>2851744</v>
      </c>
      <c r="D14" s="57">
        <v>2851744</v>
      </c>
      <c r="E14" s="18"/>
    </row>
    <row r="15" spans="1:5">
      <c r="A15" s="7" t="s">
        <v>80</v>
      </c>
      <c r="B15" s="40" t="s">
        <v>81</v>
      </c>
      <c r="C15" s="57">
        <v>3564678</v>
      </c>
      <c r="D15" s="57">
        <v>3564678</v>
      </c>
      <c r="E15" s="18"/>
    </row>
    <row r="16" spans="1:5">
      <c r="A16" s="7" t="s">
        <v>82</v>
      </c>
      <c r="B16" s="40" t="s">
        <v>83</v>
      </c>
      <c r="C16" s="57">
        <v>651339</v>
      </c>
      <c r="D16" s="57">
        <v>651339</v>
      </c>
      <c r="E16" s="18"/>
    </row>
    <row r="17" spans="1:5">
      <c r="A17" s="7" t="s">
        <v>84</v>
      </c>
      <c r="B17" s="40" t="s">
        <v>85</v>
      </c>
      <c r="C17" s="57">
        <v>4356557</v>
      </c>
      <c r="D17" s="57">
        <v>4356557</v>
      </c>
      <c r="E17" s="18"/>
    </row>
    <row r="18" spans="1:5">
      <c r="A18" s="7" t="s">
        <v>86</v>
      </c>
      <c r="B18" s="40" t="s">
        <v>87</v>
      </c>
      <c r="C18" s="57">
        <v>675200</v>
      </c>
      <c r="D18" s="57">
        <v>675200</v>
      </c>
      <c r="E18" s="18"/>
    </row>
    <row r="19" spans="1:5">
      <c r="A19" s="7" t="s">
        <v>88</v>
      </c>
      <c r="B19" s="40" t="s">
        <v>89</v>
      </c>
      <c r="C19" s="57">
        <v>4406860</v>
      </c>
      <c r="D19" s="57">
        <v>4406860</v>
      </c>
      <c r="E19" s="18"/>
    </row>
    <row r="20" spans="1:5">
      <c r="A20" s="7" t="s">
        <v>90</v>
      </c>
      <c r="B20" s="39" t="s">
        <v>91</v>
      </c>
      <c r="C20" s="57">
        <v>12027846</v>
      </c>
      <c r="D20" s="57" t="s">
        <v>309</v>
      </c>
      <c r="E20" s="57">
        <v>12027846</v>
      </c>
    </row>
    <row r="21" spans="1:5">
      <c r="A21" s="7" t="s">
        <v>92</v>
      </c>
      <c r="B21" s="40" t="s">
        <v>93</v>
      </c>
      <c r="C21" s="57">
        <v>1247700</v>
      </c>
      <c r="D21" s="57" t="s">
        <v>309</v>
      </c>
      <c r="E21" s="57">
        <v>1247700</v>
      </c>
    </row>
    <row r="22" spans="1:5">
      <c r="A22" s="7" t="s">
        <v>94</v>
      </c>
      <c r="B22" s="40" t="s">
        <v>95</v>
      </c>
      <c r="C22" s="57">
        <v>40000</v>
      </c>
      <c r="D22" s="57" t="s">
        <v>309</v>
      </c>
      <c r="E22" s="57">
        <v>40000</v>
      </c>
    </row>
    <row r="23" spans="1:5">
      <c r="A23" s="7" t="s">
        <v>96</v>
      </c>
      <c r="B23" s="40" t="s">
        <v>97</v>
      </c>
      <c r="C23" s="57">
        <v>10000</v>
      </c>
      <c r="D23" s="57" t="s">
        <v>309</v>
      </c>
      <c r="E23" s="57">
        <v>10000</v>
      </c>
    </row>
    <row r="24" spans="1:5">
      <c r="A24" s="7" t="s">
        <v>98</v>
      </c>
      <c r="B24" s="40" t="s">
        <v>99</v>
      </c>
      <c r="C24" s="57" t="s">
        <v>309</v>
      </c>
      <c r="D24" s="57" t="s">
        <v>309</v>
      </c>
      <c r="E24" s="57" t="s">
        <v>309</v>
      </c>
    </row>
    <row r="25" spans="1:5">
      <c r="A25" s="7" t="s">
        <v>100</v>
      </c>
      <c r="B25" s="40" t="s">
        <v>101</v>
      </c>
      <c r="C25" s="57">
        <v>108000</v>
      </c>
      <c r="D25" s="57" t="s">
        <v>309</v>
      </c>
      <c r="E25" s="57">
        <v>108000</v>
      </c>
    </row>
    <row r="26" spans="1:5">
      <c r="A26" s="7" t="s">
        <v>102</v>
      </c>
      <c r="B26" s="40" t="s">
        <v>103</v>
      </c>
      <c r="C26" s="57">
        <v>118000</v>
      </c>
      <c r="D26" s="57" t="s">
        <v>309</v>
      </c>
      <c r="E26" s="57">
        <v>118000</v>
      </c>
    </row>
    <row r="27" spans="1:5">
      <c r="A27" s="7" t="s">
        <v>104</v>
      </c>
      <c r="B27" s="40" t="s">
        <v>105</v>
      </c>
      <c r="C27" s="57">
        <v>698800</v>
      </c>
      <c r="D27" s="57" t="s">
        <v>309</v>
      </c>
      <c r="E27" s="57">
        <v>698800</v>
      </c>
    </row>
    <row r="28" spans="1:5">
      <c r="A28" s="7" t="s">
        <v>106</v>
      </c>
      <c r="B28" s="40" t="s">
        <v>107</v>
      </c>
      <c r="C28" s="57" t="s">
        <v>309</v>
      </c>
      <c r="D28" s="57" t="s">
        <v>309</v>
      </c>
      <c r="E28" s="57" t="s">
        <v>309</v>
      </c>
    </row>
    <row r="29" spans="1:5">
      <c r="A29" s="7" t="s">
        <v>108</v>
      </c>
      <c r="B29" s="40" t="s">
        <v>109</v>
      </c>
      <c r="C29" s="57">
        <v>2591040</v>
      </c>
      <c r="D29" s="57" t="s">
        <v>309</v>
      </c>
      <c r="E29" s="57">
        <v>2591040</v>
      </c>
    </row>
    <row r="30" spans="1:5">
      <c r="A30" s="7" t="s">
        <v>110</v>
      </c>
      <c r="B30" s="40" t="s">
        <v>111</v>
      </c>
      <c r="C30" s="57">
        <v>32000</v>
      </c>
      <c r="D30" s="57" t="s">
        <v>309</v>
      </c>
      <c r="E30" s="57">
        <v>32000</v>
      </c>
    </row>
    <row r="31" spans="1:5">
      <c r="A31" s="7" t="s">
        <v>112</v>
      </c>
      <c r="B31" s="40" t="s">
        <v>113</v>
      </c>
      <c r="C31" s="57">
        <v>20000</v>
      </c>
      <c r="D31" s="57" t="s">
        <v>309</v>
      </c>
      <c r="E31" s="57">
        <v>20000</v>
      </c>
    </row>
    <row r="32" spans="1:5">
      <c r="A32" s="7" t="s">
        <v>114</v>
      </c>
      <c r="B32" s="40" t="s">
        <v>115</v>
      </c>
      <c r="C32" s="57">
        <v>89000</v>
      </c>
      <c r="D32" s="57" t="s">
        <v>309</v>
      </c>
      <c r="E32" s="57">
        <v>89000</v>
      </c>
    </row>
    <row r="33" spans="1:5">
      <c r="A33" s="7" t="s">
        <v>116</v>
      </c>
      <c r="B33" s="40" t="s">
        <v>117</v>
      </c>
      <c r="C33" s="57">
        <v>287175</v>
      </c>
      <c r="D33" s="57" t="s">
        <v>309</v>
      </c>
      <c r="E33" s="57">
        <v>287175</v>
      </c>
    </row>
    <row r="34" spans="1:5">
      <c r="A34" s="7" t="s">
        <v>118</v>
      </c>
      <c r="B34" s="40" t="s">
        <v>119</v>
      </c>
      <c r="C34" s="57">
        <v>828660</v>
      </c>
      <c r="D34" s="57" t="s">
        <v>309</v>
      </c>
      <c r="E34" s="57">
        <v>828660</v>
      </c>
    </row>
    <row r="35" spans="1:5">
      <c r="A35" s="7" t="s">
        <v>120</v>
      </c>
      <c r="B35" s="40" t="s">
        <v>121</v>
      </c>
      <c r="C35" s="57" t="s">
        <v>309</v>
      </c>
      <c r="D35" s="57" t="s">
        <v>309</v>
      </c>
      <c r="E35" s="57" t="s">
        <v>309</v>
      </c>
    </row>
    <row r="36" spans="1:5">
      <c r="A36" s="7" t="s">
        <v>122</v>
      </c>
      <c r="B36" s="40" t="s">
        <v>123</v>
      </c>
      <c r="C36" s="57" t="s">
        <v>309</v>
      </c>
      <c r="D36" s="57" t="s">
        <v>309</v>
      </c>
      <c r="E36" s="57" t="s">
        <v>309</v>
      </c>
    </row>
    <row r="37" spans="1:5">
      <c r="A37" s="7" t="s">
        <v>124</v>
      </c>
      <c r="B37" s="40" t="s">
        <v>125</v>
      </c>
      <c r="C37" s="57" t="s">
        <v>309</v>
      </c>
      <c r="D37" s="57" t="s">
        <v>309</v>
      </c>
      <c r="E37" s="57" t="s">
        <v>309</v>
      </c>
    </row>
    <row r="38" spans="1:5">
      <c r="A38" s="7" t="s">
        <v>126</v>
      </c>
      <c r="B38" s="40" t="s">
        <v>127</v>
      </c>
      <c r="C38" s="57">
        <v>57840</v>
      </c>
      <c r="D38" s="57" t="s">
        <v>309</v>
      </c>
      <c r="E38" s="57">
        <v>57840</v>
      </c>
    </row>
    <row r="39" spans="1:5">
      <c r="A39" s="7" t="s">
        <v>128</v>
      </c>
      <c r="B39" s="40" t="s">
        <v>129</v>
      </c>
      <c r="C39" s="57">
        <v>74200</v>
      </c>
      <c r="D39" s="57" t="s">
        <v>309</v>
      </c>
      <c r="E39" s="57">
        <v>74200</v>
      </c>
    </row>
    <row r="40" spans="1:5">
      <c r="A40" s="7" t="s">
        <v>130</v>
      </c>
      <c r="B40" s="40" t="s">
        <v>131</v>
      </c>
      <c r="C40" s="57">
        <v>1137916</v>
      </c>
      <c r="D40" s="57" t="s">
        <v>309</v>
      </c>
      <c r="E40" s="57">
        <v>1137916</v>
      </c>
    </row>
    <row r="41" spans="1:5">
      <c r="A41" s="7" t="s">
        <v>132</v>
      </c>
      <c r="B41" s="40" t="s">
        <v>133</v>
      </c>
      <c r="C41" s="57">
        <v>670075</v>
      </c>
      <c r="D41" s="57" t="s">
        <v>309</v>
      </c>
      <c r="E41" s="57">
        <v>670075</v>
      </c>
    </row>
    <row r="42" spans="1:5">
      <c r="A42" s="7" t="s">
        <v>134</v>
      </c>
      <c r="B42" s="40" t="s">
        <v>135</v>
      </c>
      <c r="C42" s="57">
        <v>690000</v>
      </c>
      <c r="D42" s="57" t="s">
        <v>309</v>
      </c>
      <c r="E42" s="57">
        <v>690000</v>
      </c>
    </row>
    <row r="43" spans="1:5">
      <c r="A43" s="7" t="s">
        <v>136</v>
      </c>
      <c r="B43" s="40" t="s">
        <v>137</v>
      </c>
      <c r="C43" s="57">
        <v>649440</v>
      </c>
      <c r="D43" s="57" t="s">
        <v>309</v>
      </c>
      <c r="E43" s="57">
        <v>649440</v>
      </c>
    </row>
    <row r="44" spans="1:5">
      <c r="A44" s="7" t="s">
        <v>138</v>
      </c>
      <c r="B44" s="40" t="s">
        <v>139</v>
      </c>
      <c r="C44" s="57" t="s">
        <v>309</v>
      </c>
      <c r="D44" s="57" t="s">
        <v>309</v>
      </c>
      <c r="E44" s="57" t="s">
        <v>309</v>
      </c>
    </row>
    <row r="45" spans="1:5">
      <c r="A45" s="7" t="s">
        <v>140</v>
      </c>
      <c r="B45" s="40" t="s">
        <v>141</v>
      </c>
      <c r="C45" s="57">
        <v>2678000</v>
      </c>
      <c r="D45" s="57" t="s">
        <v>309</v>
      </c>
      <c r="E45" s="57">
        <v>2678000</v>
      </c>
    </row>
    <row r="46" spans="1:5">
      <c r="A46" s="7" t="s">
        <v>142</v>
      </c>
      <c r="B46" s="39" t="s">
        <v>143</v>
      </c>
      <c r="C46" s="57">
        <v>11883705</v>
      </c>
      <c r="D46" s="57">
        <v>11883705</v>
      </c>
      <c r="E46" s="18"/>
    </row>
    <row r="47" spans="1:5">
      <c r="A47" s="7" t="s">
        <v>144</v>
      </c>
      <c r="B47" s="40" t="s">
        <v>145</v>
      </c>
      <c r="C47" s="57">
        <v>261289</v>
      </c>
      <c r="D47" s="57">
        <v>261289</v>
      </c>
      <c r="E47" s="18"/>
    </row>
    <row r="48" spans="1:5">
      <c r="A48" s="7" t="s">
        <v>146</v>
      </c>
      <c r="B48" s="40" t="s">
        <v>147</v>
      </c>
      <c r="C48" s="57"/>
      <c r="D48" s="57"/>
      <c r="E48" s="18"/>
    </row>
    <row r="49" spans="1:5">
      <c r="A49" s="7" t="s">
        <v>148</v>
      </c>
      <c r="B49" s="40" t="s">
        <v>149</v>
      </c>
      <c r="C49" s="57">
        <v>593256</v>
      </c>
      <c r="D49" s="57">
        <v>593256</v>
      </c>
      <c r="E49" s="18"/>
    </row>
    <row r="50" spans="1:5">
      <c r="A50" s="7" t="s">
        <v>150</v>
      </c>
      <c r="B50" s="40" t="s">
        <v>151</v>
      </c>
      <c r="C50" s="57">
        <v>874000</v>
      </c>
      <c r="D50" s="57">
        <v>874000</v>
      </c>
      <c r="E50" s="18"/>
    </row>
    <row r="51" spans="1:5">
      <c r="A51" s="7" t="s">
        <v>152</v>
      </c>
      <c r="B51" s="40" t="s">
        <v>153</v>
      </c>
      <c r="C51" s="57">
        <v>10155160</v>
      </c>
      <c r="D51" s="57">
        <v>10155160</v>
      </c>
      <c r="E51" s="18"/>
    </row>
    <row r="52" spans="1:5">
      <c r="A52" s="7" t="s">
        <v>154</v>
      </c>
      <c r="B52" s="40" t="s">
        <v>155</v>
      </c>
      <c r="C52" s="18"/>
      <c r="D52" s="18"/>
      <c r="E52" s="18"/>
    </row>
    <row r="53" spans="1:5">
      <c r="A53" s="7" t="s">
        <v>156</v>
      </c>
      <c r="B53" s="40" t="s">
        <v>157</v>
      </c>
      <c r="C53" s="18"/>
      <c r="D53" s="18"/>
      <c r="E53" s="18"/>
    </row>
    <row r="54" spans="1:5">
      <c r="A54" s="7" t="s">
        <v>158</v>
      </c>
      <c r="B54" s="40" t="s">
        <v>159</v>
      </c>
      <c r="C54" s="18"/>
      <c r="D54" s="18"/>
      <c r="E54" s="18"/>
    </row>
    <row r="55" spans="1:5">
      <c r="A55" s="7" t="s">
        <v>160</v>
      </c>
      <c r="B55" s="40" t="s">
        <v>157</v>
      </c>
      <c r="C55" s="18"/>
      <c r="D55" s="18"/>
      <c r="E55" s="18"/>
    </row>
  </sheetData>
  <mergeCells count="4">
    <mergeCell ref="A5:B5"/>
    <mergeCell ref="C5:E5"/>
    <mergeCell ref="A7:B7"/>
    <mergeCell ref="A2:E3"/>
  </mergeCells>
  <phoneticPr fontId="33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2" ySplit="8" topLeftCell="C9" activePane="bottomRight" state="frozen"/>
      <selection pane="topRight"/>
      <selection pane="bottomLeft"/>
      <selection pane="bottomRight" activeCell="H19" sqref="H19"/>
    </sheetView>
  </sheetViews>
  <sheetFormatPr defaultColWidth="10" defaultRowHeight="13.5"/>
  <cols>
    <col min="1" max="12" width="11.125" customWidth="1"/>
    <col min="13" max="13" width="9.75" customWidth="1"/>
  </cols>
  <sheetData>
    <row r="1" spans="1:12" ht="16.350000000000001" customHeight="1">
      <c r="A1" s="8" t="s">
        <v>161</v>
      </c>
    </row>
    <row r="2" spans="1:12" ht="16.350000000000001" customHeight="1">
      <c r="A2" s="68" t="s">
        <v>162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6.350000000000001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6.350000000000001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0.65" customHeight="1">
      <c r="L5" s="19" t="s">
        <v>7</v>
      </c>
    </row>
    <row r="6" spans="1:12" ht="38.85" customHeight="1">
      <c r="A6" s="67" t="s">
        <v>50</v>
      </c>
      <c r="B6" s="67"/>
      <c r="C6" s="67"/>
      <c r="D6" s="67"/>
      <c r="E6" s="67"/>
      <c r="F6" s="67"/>
      <c r="G6" s="67" t="s">
        <v>51</v>
      </c>
      <c r="H6" s="67"/>
      <c r="I6" s="67"/>
      <c r="J6" s="67"/>
      <c r="K6" s="67"/>
      <c r="L6" s="67"/>
    </row>
    <row r="7" spans="1:12" ht="36.200000000000003" customHeight="1">
      <c r="A7" s="67" t="s">
        <v>57</v>
      </c>
      <c r="B7" s="67" t="s">
        <v>163</v>
      </c>
      <c r="C7" s="67" t="s">
        <v>164</v>
      </c>
      <c r="D7" s="67"/>
      <c r="E7" s="67"/>
      <c r="F7" s="67" t="s">
        <v>165</v>
      </c>
      <c r="G7" s="67" t="s">
        <v>57</v>
      </c>
      <c r="H7" s="67" t="s">
        <v>163</v>
      </c>
      <c r="I7" s="67" t="s">
        <v>164</v>
      </c>
      <c r="J7" s="67"/>
      <c r="K7" s="67"/>
      <c r="L7" s="67" t="s">
        <v>165</v>
      </c>
    </row>
    <row r="8" spans="1:12" ht="36.200000000000003" customHeight="1">
      <c r="A8" s="67"/>
      <c r="B8" s="67"/>
      <c r="C8" s="41" t="s">
        <v>166</v>
      </c>
      <c r="D8" s="41" t="s">
        <v>167</v>
      </c>
      <c r="E8" s="41" t="s">
        <v>168</v>
      </c>
      <c r="F8" s="67"/>
      <c r="G8" s="67"/>
      <c r="H8" s="67"/>
      <c r="I8" s="41" t="s">
        <v>166</v>
      </c>
      <c r="J8" s="41" t="s">
        <v>167</v>
      </c>
      <c r="K8" s="41" t="s">
        <v>168</v>
      </c>
      <c r="L8" s="67"/>
    </row>
    <row r="9" spans="1:12" ht="25.9" customHeight="1">
      <c r="A9" s="12">
        <v>1849680</v>
      </c>
      <c r="B9" s="12"/>
      <c r="C9" s="12">
        <f>E9+F9</f>
        <v>1849680</v>
      </c>
      <c r="D9" s="12"/>
      <c r="E9" s="12">
        <v>1125000</v>
      </c>
      <c r="F9" s="12">
        <v>724680</v>
      </c>
      <c r="G9" s="12">
        <v>1518660</v>
      </c>
      <c r="H9" s="12"/>
      <c r="I9" s="12">
        <f>K9+L9</f>
        <v>1518660</v>
      </c>
      <c r="J9" s="12"/>
      <c r="K9" s="12">
        <v>690000</v>
      </c>
      <c r="L9" s="12">
        <v>828660</v>
      </c>
    </row>
  </sheetData>
  <mergeCells count="11">
    <mergeCell ref="G7:G8"/>
    <mergeCell ref="H7:H8"/>
    <mergeCell ref="L7:L8"/>
    <mergeCell ref="A2:L4"/>
    <mergeCell ref="A6:F6"/>
    <mergeCell ref="G6:L6"/>
    <mergeCell ref="C7:E7"/>
    <mergeCell ref="I7:K7"/>
    <mergeCell ref="A7:A8"/>
    <mergeCell ref="B7:B8"/>
    <mergeCell ref="F7:F8"/>
  </mergeCells>
  <phoneticPr fontId="33" type="noConversion"/>
  <printOptions horizontalCentered="1"/>
  <pageMargins left="0.47222222222222199" right="0.47222222222222199" top="0.59027777777777801" bottom="0.47222222222222199" header="0" footer="0.196527777777778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pane xSplit="3" ySplit="6" topLeftCell="D7" activePane="bottomRight" state="frozen"/>
      <selection pane="topRight"/>
      <selection pane="bottomLeft"/>
      <selection pane="bottomRight" activeCell="G14" sqref="G14"/>
    </sheetView>
  </sheetViews>
  <sheetFormatPr defaultColWidth="10" defaultRowHeight="13.5"/>
  <cols>
    <col min="1" max="1" width="9.875" customWidth="1"/>
    <col min="2" max="2" width="30.625" customWidth="1"/>
    <col min="3" max="3" width="34.375" customWidth="1"/>
    <col min="4" max="4" width="8.5" customWidth="1"/>
    <col min="5" max="5" width="8.25" customWidth="1"/>
    <col min="6" max="6" width="9.75" customWidth="1"/>
  </cols>
  <sheetData>
    <row r="1" spans="1:5">
      <c r="A1" s="37" t="s">
        <v>169</v>
      </c>
      <c r="B1" s="35"/>
      <c r="C1" s="35"/>
      <c r="D1" s="35"/>
      <c r="E1" s="35"/>
    </row>
    <row r="2" spans="1:5">
      <c r="A2" s="72" t="s">
        <v>170</v>
      </c>
      <c r="B2" s="72"/>
      <c r="C2" s="72"/>
      <c r="D2" s="72"/>
      <c r="E2" s="72"/>
    </row>
    <row r="3" spans="1:5">
      <c r="A3" s="72"/>
      <c r="B3" s="72"/>
      <c r="C3" s="72"/>
      <c r="D3" s="72"/>
      <c r="E3" s="72"/>
    </row>
    <row r="4" spans="1:5">
      <c r="A4" s="35"/>
      <c r="B4" s="35"/>
      <c r="C4" s="35"/>
      <c r="D4" s="35"/>
      <c r="E4" s="19" t="s">
        <v>7</v>
      </c>
    </row>
    <row r="5" spans="1:5" ht="15.75">
      <c r="A5" s="70" t="s">
        <v>52</v>
      </c>
      <c r="B5" s="70" t="s">
        <v>53</v>
      </c>
      <c r="C5" s="70" t="s">
        <v>171</v>
      </c>
      <c r="D5" s="70"/>
      <c r="E5" s="70"/>
    </row>
    <row r="6" spans="1:5" ht="15.75">
      <c r="A6" s="70"/>
      <c r="B6" s="70"/>
      <c r="C6" s="38" t="s">
        <v>54</v>
      </c>
      <c r="D6" s="38" t="s">
        <v>172</v>
      </c>
      <c r="E6" s="38" t="s">
        <v>173</v>
      </c>
    </row>
    <row r="7" spans="1:5">
      <c r="A7" s="71" t="s">
        <v>57</v>
      </c>
      <c r="B7" s="71"/>
      <c r="C7" s="58" t="s">
        <v>364</v>
      </c>
      <c r="D7" s="17"/>
      <c r="E7" s="17"/>
    </row>
    <row r="8" spans="1:5">
      <c r="A8" s="7" t="s">
        <v>174</v>
      </c>
      <c r="B8" s="39" t="s">
        <v>26</v>
      </c>
      <c r="C8" s="18"/>
      <c r="D8" s="18"/>
      <c r="E8" s="18"/>
    </row>
    <row r="9" spans="1:5">
      <c r="A9" s="7" t="s">
        <v>175</v>
      </c>
      <c r="B9" s="40" t="s">
        <v>176</v>
      </c>
      <c r="C9" s="18"/>
      <c r="D9" s="18"/>
      <c r="E9" s="18"/>
    </row>
    <row r="10" spans="1:5">
      <c r="A10" s="7" t="s">
        <v>177</v>
      </c>
      <c r="B10" s="40" t="s">
        <v>178</v>
      </c>
      <c r="C10" s="18"/>
      <c r="D10" s="18"/>
      <c r="E10" s="18"/>
    </row>
    <row r="11" spans="1:5">
      <c r="A11" s="7" t="s">
        <v>179</v>
      </c>
      <c r="B11" s="40" t="s">
        <v>180</v>
      </c>
      <c r="C11" s="18"/>
      <c r="D11" s="18"/>
      <c r="E11" s="18"/>
    </row>
    <row r="12" spans="1:5">
      <c r="A12" s="7" t="s">
        <v>181</v>
      </c>
      <c r="B12" s="40" t="s">
        <v>182</v>
      </c>
      <c r="C12" s="18"/>
      <c r="D12" s="18"/>
      <c r="E12" s="18"/>
    </row>
    <row r="13" spans="1:5">
      <c r="A13" s="7" t="s">
        <v>183</v>
      </c>
      <c r="B13" s="40" t="s">
        <v>180</v>
      </c>
      <c r="C13" s="18"/>
      <c r="D13" s="18"/>
      <c r="E13" s="18"/>
    </row>
    <row r="14" spans="1:5">
      <c r="A14" s="7" t="s">
        <v>184</v>
      </c>
      <c r="B14" s="39" t="s">
        <v>29</v>
      </c>
      <c r="C14" s="18"/>
      <c r="D14" s="18"/>
      <c r="E14" s="18"/>
    </row>
    <row r="15" spans="1:5">
      <c r="A15" s="7" t="s">
        <v>185</v>
      </c>
      <c r="B15" s="40" t="s">
        <v>186</v>
      </c>
      <c r="C15" s="18"/>
      <c r="D15" s="18"/>
      <c r="E15" s="18"/>
    </row>
    <row r="16" spans="1:5">
      <c r="A16" s="7" t="s">
        <v>187</v>
      </c>
      <c r="B16" s="40" t="s">
        <v>188</v>
      </c>
      <c r="C16" s="18"/>
      <c r="D16" s="18"/>
      <c r="E16" s="18"/>
    </row>
    <row r="17" spans="1:5">
      <c r="A17" s="7" t="s">
        <v>189</v>
      </c>
      <c r="B17" s="40" t="s">
        <v>190</v>
      </c>
      <c r="C17" s="18"/>
      <c r="D17" s="18"/>
      <c r="E17" s="18"/>
    </row>
    <row r="18" spans="1:5">
      <c r="A18" s="7" t="s">
        <v>191</v>
      </c>
      <c r="B18" s="40" t="s">
        <v>192</v>
      </c>
      <c r="C18" s="18"/>
      <c r="D18" s="18"/>
      <c r="E18" s="18"/>
    </row>
    <row r="19" spans="1:5">
      <c r="A19" s="7" t="s">
        <v>193</v>
      </c>
      <c r="B19" s="40" t="s">
        <v>194</v>
      </c>
      <c r="C19" s="18"/>
      <c r="D19" s="18"/>
      <c r="E19" s="18"/>
    </row>
    <row r="20" spans="1:5">
      <c r="A20" s="7" t="s">
        <v>195</v>
      </c>
      <c r="B20" s="40" t="s">
        <v>196</v>
      </c>
      <c r="C20" s="18"/>
      <c r="D20" s="18"/>
      <c r="E20" s="18"/>
    </row>
    <row r="21" spans="1:5">
      <c r="A21" s="7" t="s">
        <v>197</v>
      </c>
      <c r="B21" s="40" t="s">
        <v>198</v>
      </c>
      <c r="C21" s="18"/>
      <c r="D21" s="18"/>
      <c r="E21" s="18"/>
    </row>
    <row r="22" spans="1:5">
      <c r="A22" s="7" t="s">
        <v>199</v>
      </c>
      <c r="B22" s="40" t="s">
        <v>200</v>
      </c>
      <c r="C22" s="18"/>
      <c r="D22" s="18"/>
      <c r="E22" s="18"/>
    </row>
    <row r="23" spans="1:5">
      <c r="A23" s="7" t="s">
        <v>201</v>
      </c>
      <c r="B23" s="40" t="s">
        <v>202</v>
      </c>
      <c r="C23" s="18"/>
      <c r="D23" s="18"/>
      <c r="E23" s="18"/>
    </row>
    <row r="24" spans="1:5">
      <c r="A24" s="7" t="s">
        <v>203</v>
      </c>
      <c r="B24" s="40" t="s">
        <v>204</v>
      </c>
      <c r="C24" s="18"/>
      <c r="D24" s="18"/>
      <c r="E24" s="18"/>
    </row>
    <row r="25" spans="1:5">
      <c r="A25" s="7" t="s">
        <v>205</v>
      </c>
      <c r="B25" s="40" t="s">
        <v>206</v>
      </c>
      <c r="C25" s="18"/>
      <c r="D25" s="18"/>
      <c r="E25" s="18"/>
    </row>
    <row r="26" spans="1:5">
      <c r="A26" s="7" t="s">
        <v>207</v>
      </c>
      <c r="B26" s="40" t="s">
        <v>208</v>
      </c>
      <c r="C26" s="18"/>
      <c r="D26" s="18"/>
      <c r="E26" s="18"/>
    </row>
    <row r="27" spans="1:5">
      <c r="A27" s="7" t="s">
        <v>209</v>
      </c>
      <c r="B27" s="40" t="s">
        <v>210</v>
      </c>
      <c r="C27" s="18"/>
      <c r="D27" s="18"/>
      <c r="E27" s="18"/>
    </row>
    <row r="28" spans="1:5">
      <c r="A28" s="7" t="s">
        <v>211</v>
      </c>
      <c r="B28" s="39" t="s">
        <v>30</v>
      </c>
      <c r="C28" s="18"/>
      <c r="D28" s="18"/>
      <c r="E28" s="18"/>
    </row>
    <row r="29" spans="1:5">
      <c r="A29" s="7" t="s">
        <v>212</v>
      </c>
      <c r="B29" s="40" t="s">
        <v>213</v>
      </c>
      <c r="C29" s="18"/>
      <c r="D29" s="18"/>
      <c r="E29" s="18"/>
    </row>
    <row r="30" spans="1:5">
      <c r="A30" s="7" t="s">
        <v>214</v>
      </c>
      <c r="B30" s="40" t="s">
        <v>180</v>
      </c>
      <c r="C30" s="18"/>
      <c r="D30" s="18"/>
      <c r="E30" s="18"/>
    </row>
    <row r="31" spans="1:5">
      <c r="A31" s="7" t="s">
        <v>215</v>
      </c>
      <c r="B31" s="40" t="s">
        <v>216</v>
      </c>
      <c r="C31" s="18"/>
      <c r="D31" s="18"/>
      <c r="E31" s="18"/>
    </row>
    <row r="32" spans="1:5">
      <c r="A32" s="7" t="s">
        <v>217</v>
      </c>
      <c r="B32" s="40" t="s">
        <v>180</v>
      </c>
      <c r="C32" s="18"/>
      <c r="D32" s="18"/>
      <c r="E32" s="18"/>
    </row>
    <row r="33" spans="1:5">
      <c r="A33" s="7" t="s">
        <v>218</v>
      </c>
      <c r="B33" s="40" t="s">
        <v>219</v>
      </c>
      <c r="C33" s="18"/>
      <c r="D33" s="18"/>
      <c r="E33" s="18"/>
    </row>
    <row r="34" spans="1:5">
      <c r="A34" s="7" t="s">
        <v>220</v>
      </c>
      <c r="B34" s="40" t="s">
        <v>221</v>
      </c>
      <c r="C34" s="18"/>
      <c r="D34" s="18"/>
      <c r="E34" s="18"/>
    </row>
    <row r="35" spans="1:5">
      <c r="A35" s="7" t="s">
        <v>222</v>
      </c>
      <c r="B35" s="40" t="s">
        <v>223</v>
      </c>
      <c r="C35" s="18"/>
      <c r="D35" s="18"/>
      <c r="E35" s="18"/>
    </row>
    <row r="36" spans="1:5">
      <c r="A36" s="7" t="s">
        <v>224</v>
      </c>
      <c r="B36" s="40" t="s">
        <v>225</v>
      </c>
      <c r="C36" s="18"/>
      <c r="D36" s="18"/>
      <c r="E36" s="18"/>
    </row>
    <row r="37" spans="1:5">
      <c r="A37" s="7" t="s">
        <v>226</v>
      </c>
      <c r="B37" s="39" t="s">
        <v>37</v>
      </c>
      <c r="C37" s="18"/>
      <c r="D37" s="18"/>
      <c r="E37" s="18"/>
    </row>
    <row r="38" spans="1:5">
      <c r="A38" s="7" t="s">
        <v>227</v>
      </c>
      <c r="B38" s="40" t="s">
        <v>228</v>
      </c>
      <c r="C38" s="18"/>
      <c r="D38" s="18"/>
      <c r="E38" s="18"/>
    </row>
    <row r="39" spans="1:5">
      <c r="A39" s="7" t="s">
        <v>229</v>
      </c>
      <c r="B39" s="40" t="s">
        <v>230</v>
      </c>
      <c r="C39" s="18"/>
      <c r="D39" s="18"/>
      <c r="E39" s="18"/>
    </row>
    <row r="40" spans="1:5">
      <c r="A40" s="7" t="s">
        <v>231</v>
      </c>
      <c r="B40" s="40" t="s">
        <v>232</v>
      </c>
      <c r="C40" s="18"/>
      <c r="D40" s="18"/>
      <c r="E40" s="18"/>
    </row>
    <row r="41" spans="1:5">
      <c r="A41" s="7" t="s">
        <v>233</v>
      </c>
      <c r="B41" s="40" t="s">
        <v>234</v>
      </c>
      <c r="C41" s="18"/>
      <c r="D41" s="18"/>
      <c r="E41" s="18"/>
    </row>
    <row r="42" spans="1:5">
      <c r="A42" s="7" t="s">
        <v>235</v>
      </c>
      <c r="B42" s="40" t="s">
        <v>236</v>
      </c>
      <c r="C42" s="18"/>
      <c r="D42" s="18"/>
      <c r="E42" s="18"/>
    </row>
    <row r="43" spans="1:5">
      <c r="A43" s="7" t="s">
        <v>237</v>
      </c>
      <c r="B43" s="40" t="s">
        <v>238</v>
      </c>
      <c r="C43" s="18"/>
      <c r="D43" s="18"/>
      <c r="E43" s="18"/>
    </row>
    <row r="44" spans="1:5">
      <c r="A44" s="7" t="s">
        <v>239</v>
      </c>
      <c r="B44" s="39" t="s">
        <v>38</v>
      </c>
      <c r="C44" s="18"/>
      <c r="D44" s="18"/>
      <c r="E44" s="18"/>
    </row>
    <row r="45" spans="1:5">
      <c r="A45" s="7" t="s">
        <v>240</v>
      </c>
      <c r="B45" s="40" t="s">
        <v>241</v>
      </c>
      <c r="C45" s="18"/>
      <c r="D45" s="18"/>
      <c r="E45" s="18"/>
    </row>
    <row r="46" spans="1:5">
      <c r="A46" s="7" t="s">
        <v>242</v>
      </c>
      <c r="B46" s="40" t="s">
        <v>243</v>
      </c>
      <c r="C46" s="18"/>
      <c r="D46" s="18"/>
      <c r="E46" s="18"/>
    </row>
    <row r="47" spans="1:5">
      <c r="A47" s="7" t="s">
        <v>244</v>
      </c>
      <c r="B47" s="39" t="s">
        <v>39</v>
      </c>
      <c r="C47" s="18"/>
      <c r="D47" s="18"/>
      <c r="E47" s="18"/>
    </row>
    <row r="48" spans="1:5">
      <c r="A48" s="7" t="s">
        <v>245</v>
      </c>
      <c r="B48" s="40" t="s">
        <v>246</v>
      </c>
      <c r="C48" s="18"/>
      <c r="D48" s="18"/>
      <c r="E48" s="18"/>
    </row>
    <row r="49" spans="1:5">
      <c r="A49" s="7" t="s">
        <v>247</v>
      </c>
      <c r="B49" s="40" t="s">
        <v>248</v>
      </c>
      <c r="C49" s="18"/>
      <c r="D49" s="18"/>
      <c r="E49" s="18"/>
    </row>
  </sheetData>
  <mergeCells count="5">
    <mergeCell ref="A2:E3"/>
    <mergeCell ref="C5:E5"/>
    <mergeCell ref="A7:B7"/>
    <mergeCell ref="A5:A6"/>
    <mergeCell ref="B5:B6"/>
  </mergeCells>
  <phoneticPr fontId="33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pane xSplit="2" ySplit="6" topLeftCell="C7" activePane="bottomRight" state="frozen"/>
      <selection pane="topRight"/>
      <selection pane="bottomLeft"/>
      <selection pane="bottomRight" activeCell="G13" sqref="G13"/>
    </sheetView>
  </sheetViews>
  <sheetFormatPr defaultColWidth="10" defaultRowHeight="13.5"/>
  <cols>
    <col min="1" max="1" width="0.125" customWidth="1"/>
    <col min="2" max="2" width="26" customWidth="1"/>
    <col min="3" max="3" width="16.875" customWidth="1"/>
    <col min="4" max="4" width="26.625" customWidth="1"/>
    <col min="5" max="5" width="17.375" customWidth="1"/>
    <col min="6" max="8" width="9.75" customWidth="1"/>
  </cols>
  <sheetData>
    <row r="1" spans="1:5" ht="16.350000000000001" customHeight="1">
      <c r="B1" s="8" t="s">
        <v>249</v>
      </c>
    </row>
    <row r="2" spans="1:5" ht="16.350000000000001" customHeight="1">
      <c r="B2" s="64" t="s">
        <v>250</v>
      </c>
      <c r="C2" s="64"/>
      <c r="D2" s="64"/>
      <c r="E2" s="64"/>
    </row>
    <row r="3" spans="1:5" ht="16.350000000000001" customHeight="1">
      <c r="B3" s="64"/>
      <c r="C3" s="64"/>
      <c r="D3" s="64"/>
      <c r="E3" s="64"/>
    </row>
    <row r="4" spans="1:5" ht="21" customHeight="1">
      <c r="E4" s="31" t="s">
        <v>7</v>
      </c>
    </row>
    <row r="5" spans="1:5" ht="27" customHeight="1">
      <c r="B5" s="73" t="s">
        <v>8</v>
      </c>
      <c r="C5" s="73"/>
      <c r="D5" s="73" t="s">
        <v>9</v>
      </c>
      <c r="E5" s="73"/>
    </row>
    <row r="6" spans="1:5" ht="27" customHeight="1">
      <c r="B6" s="32" t="s">
        <v>10</v>
      </c>
      <c r="C6" s="32" t="s">
        <v>11</v>
      </c>
      <c r="D6" s="32" t="s">
        <v>10</v>
      </c>
      <c r="E6" s="32" t="s">
        <v>11</v>
      </c>
    </row>
    <row r="7" spans="1:5" ht="27" customHeight="1">
      <c r="B7" s="33" t="s">
        <v>57</v>
      </c>
      <c r="C7" s="34">
        <f>C8</f>
        <v>184990034</v>
      </c>
      <c r="D7" s="33" t="s">
        <v>57</v>
      </c>
      <c r="E7" s="34">
        <f>E10+E13+E14+E17+E22</f>
        <v>184990034</v>
      </c>
    </row>
    <row r="8" spans="1:5" ht="27" customHeight="1">
      <c r="A8" s="35" t="s">
        <v>251</v>
      </c>
      <c r="B8" s="36" t="s">
        <v>18</v>
      </c>
      <c r="C8" s="34">
        <v>184990034</v>
      </c>
      <c r="D8" s="36" t="s">
        <v>19</v>
      </c>
      <c r="E8" s="34"/>
    </row>
    <row r="9" spans="1:5" ht="27" customHeight="1">
      <c r="A9" s="35" t="s">
        <v>252</v>
      </c>
      <c r="B9" s="36" t="s">
        <v>20</v>
      </c>
      <c r="C9" s="34"/>
      <c r="D9" s="36" t="s">
        <v>21</v>
      </c>
      <c r="E9" s="34"/>
    </row>
    <row r="10" spans="1:5" ht="27" customHeight="1">
      <c r="A10" s="35"/>
      <c r="B10" s="36" t="s">
        <v>22</v>
      </c>
      <c r="C10" s="34"/>
      <c r="D10" s="36" t="s">
        <v>23</v>
      </c>
      <c r="E10" s="34">
        <v>287175</v>
      </c>
    </row>
    <row r="11" spans="1:5" ht="27" customHeight="1">
      <c r="A11" s="35" t="s">
        <v>253</v>
      </c>
      <c r="B11" s="36" t="s">
        <v>254</v>
      </c>
      <c r="C11" s="34"/>
      <c r="D11" s="36" t="s">
        <v>24</v>
      </c>
      <c r="E11" s="34"/>
    </row>
    <row r="12" spans="1:5" ht="27" customHeight="1">
      <c r="A12" s="35"/>
      <c r="B12" s="36" t="s">
        <v>255</v>
      </c>
      <c r="C12" s="34"/>
      <c r="D12" s="36" t="s">
        <v>25</v>
      </c>
      <c r="E12" s="34"/>
    </row>
    <row r="13" spans="1:5" ht="27" customHeight="1">
      <c r="A13" s="35"/>
      <c r="B13" s="36" t="s">
        <v>256</v>
      </c>
      <c r="C13" s="34"/>
      <c r="D13" s="36" t="s">
        <v>26</v>
      </c>
      <c r="E13" s="34">
        <v>19421621</v>
      </c>
    </row>
    <row r="14" spans="1:5" ht="27" customHeight="1">
      <c r="A14" s="35"/>
      <c r="B14" s="36" t="s">
        <v>257</v>
      </c>
      <c r="C14" s="34"/>
      <c r="D14" s="36" t="s">
        <v>27</v>
      </c>
      <c r="E14" s="34">
        <v>5113878</v>
      </c>
    </row>
    <row r="15" spans="1:5" ht="27" customHeight="1">
      <c r="A15" s="35" t="s">
        <v>258</v>
      </c>
      <c r="B15" s="36" t="s">
        <v>259</v>
      </c>
      <c r="C15" s="34"/>
      <c r="D15" s="36" t="s">
        <v>28</v>
      </c>
      <c r="E15" s="34"/>
    </row>
    <row r="16" spans="1:5" ht="27" customHeight="1">
      <c r="A16" s="35" t="s">
        <v>260</v>
      </c>
      <c r="B16" s="36" t="s">
        <v>261</v>
      </c>
      <c r="C16" s="34"/>
      <c r="D16" s="36" t="s">
        <v>29</v>
      </c>
      <c r="E16" s="34"/>
    </row>
    <row r="17" spans="1:5" ht="27" customHeight="1">
      <c r="A17" s="35"/>
      <c r="B17" s="36"/>
      <c r="C17" s="34"/>
      <c r="D17" s="36" t="s">
        <v>30</v>
      </c>
      <c r="E17" s="34">
        <v>155810803</v>
      </c>
    </row>
    <row r="18" spans="1:5" ht="27" customHeight="1">
      <c r="A18" s="35"/>
      <c r="B18" s="36"/>
      <c r="C18" s="34"/>
      <c r="D18" s="36" t="s">
        <v>31</v>
      </c>
      <c r="E18" s="34"/>
    </row>
    <row r="19" spans="1:5" ht="27" customHeight="1">
      <c r="A19" s="35"/>
      <c r="B19" s="36"/>
      <c r="C19" s="34"/>
      <c r="D19" s="36" t="s">
        <v>32</v>
      </c>
      <c r="E19" s="34"/>
    </row>
    <row r="20" spans="1:5" ht="27" customHeight="1">
      <c r="A20" s="35"/>
      <c r="B20" s="36"/>
      <c r="C20" s="34"/>
      <c r="D20" s="36" t="s">
        <v>33</v>
      </c>
      <c r="E20" s="34"/>
    </row>
    <row r="21" spans="1:5" ht="27" customHeight="1">
      <c r="A21" s="35"/>
      <c r="B21" s="36"/>
      <c r="C21" s="34"/>
      <c r="D21" s="36" t="s">
        <v>34</v>
      </c>
      <c r="E21" s="34"/>
    </row>
    <row r="22" spans="1:5" ht="27" customHeight="1">
      <c r="A22" s="35"/>
      <c r="B22" s="36"/>
      <c r="C22" s="34"/>
      <c r="D22" s="36" t="s">
        <v>35</v>
      </c>
      <c r="E22" s="34">
        <v>4356557</v>
      </c>
    </row>
    <row r="23" spans="1:5" ht="27" customHeight="1">
      <c r="A23" s="35"/>
      <c r="B23" s="36"/>
      <c r="C23" s="34"/>
      <c r="D23" s="36" t="s">
        <v>36</v>
      </c>
      <c r="E23" s="34"/>
    </row>
    <row r="24" spans="1:5" ht="27" customHeight="1">
      <c r="A24" s="35"/>
      <c r="B24" s="36"/>
      <c r="C24" s="34"/>
      <c r="D24" s="36" t="s">
        <v>37</v>
      </c>
      <c r="E24" s="34"/>
    </row>
    <row r="25" spans="1:5" ht="27" customHeight="1">
      <c r="A25" s="35"/>
      <c r="B25" s="36"/>
      <c r="C25" s="34"/>
      <c r="D25" s="36" t="s">
        <v>38</v>
      </c>
      <c r="E25" s="34"/>
    </row>
    <row r="26" spans="1:5" ht="27" customHeight="1">
      <c r="A26" s="35"/>
      <c r="B26" s="36"/>
      <c r="C26" s="34"/>
      <c r="D26" s="36" t="s">
        <v>39</v>
      </c>
      <c r="E26" s="34"/>
    </row>
  </sheetData>
  <mergeCells count="3">
    <mergeCell ref="B5:C5"/>
    <mergeCell ref="D5:E5"/>
    <mergeCell ref="B2:E3"/>
  </mergeCells>
  <phoneticPr fontId="33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pane xSplit="3" ySplit="7" topLeftCell="D8" activePane="bottomRight" state="frozen"/>
      <selection pane="topRight"/>
      <selection pane="bottomLeft"/>
      <selection pane="bottomRight" activeCell="B38" sqref="B38"/>
    </sheetView>
  </sheetViews>
  <sheetFormatPr defaultColWidth="10" defaultRowHeight="13.5"/>
  <cols>
    <col min="1" max="1" width="9.75" customWidth="1"/>
    <col min="2" max="2" width="28.125" customWidth="1"/>
    <col min="3" max="3" width="12.125" customWidth="1"/>
    <col min="4" max="4" width="10.875" customWidth="1"/>
    <col min="5" max="6" width="11.25" customWidth="1"/>
    <col min="7" max="7" width="9.25" customWidth="1"/>
    <col min="8" max="8" width="6.375" customWidth="1"/>
    <col min="9" max="9" width="6.875" customWidth="1"/>
    <col min="10" max="10" width="8.25" customWidth="1"/>
    <col min="11" max="11" width="7.875" customWidth="1"/>
    <col min="12" max="12" width="8" customWidth="1"/>
    <col min="13" max="13" width="9.75" customWidth="1"/>
  </cols>
  <sheetData>
    <row r="1" spans="1:12">
      <c r="A1" s="8" t="s">
        <v>262</v>
      </c>
    </row>
    <row r="2" spans="1:12">
      <c r="A2" s="64" t="s">
        <v>263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>
      <c r="L4" s="19" t="s">
        <v>7</v>
      </c>
    </row>
    <row r="5" spans="1:12">
      <c r="A5" s="75" t="s">
        <v>264</v>
      </c>
      <c r="B5" s="75"/>
      <c r="C5" s="75" t="s">
        <v>265</v>
      </c>
      <c r="D5" s="76" t="s">
        <v>266</v>
      </c>
      <c r="E5" s="76" t="s">
        <v>267</v>
      </c>
      <c r="F5" s="76" t="s">
        <v>268</v>
      </c>
      <c r="G5" s="76" t="s">
        <v>269</v>
      </c>
      <c r="H5" s="76" t="s">
        <v>270</v>
      </c>
      <c r="I5" s="76" t="s">
        <v>271</v>
      </c>
      <c r="J5" s="76" t="s">
        <v>272</v>
      </c>
      <c r="K5" s="76" t="s">
        <v>273</v>
      </c>
      <c r="L5" s="76" t="s">
        <v>274</v>
      </c>
    </row>
    <row r="6" spans="1:12">
      <c r="A6" s="26" t="s">
        <v>63</v>
      </c>
      <c r="B6" s="26" t="s">
        <v>53</v>
      </c>
      <c r="C6" s="75"/>
      <c r="D6" s="76"/>
      <c r="E6" s="76"/>
      <c r="F6" s="76"/>
      <c r="G6" s="76"/>
      <c r="H6" s="76"/>
      <c r="I6" s="76"/>
      <c r="J6" s="76"/>
      <c r="K6" s="76"/>
      <c r="L6" s="76"/>
    </row>
    <row r="7" spans="1:12">
      <c r="A7" s="74" t="s">
        <v>57</v>
      </c>
      <c r="B7" s="74"/>
      <c r="C7" s="27">
        <v>184990034</v>
      </c>
      <c r="D7" s="27">
        <v>184990034</v>
      </c>
      <c r="E7" s="27"/>
      <c r="F7" s="27"/>
      <c r="G7" s="27"/>
      <c r="H7" s="27"/>
      <c r="I7" s="27"/>
      <c r="J7" s="27"/>
      <c r="K7" s="27"/>
      <c r="L7" s="27"/>
    </row>
    <row r="8" spans="1:12">
      <c r="A8" s="55" t="s">
        <v>66</v>
      </c>
      <c r="B8" s="55" t="s">
        <v>310</v>
      </c>
      <c r="C8" s="27">
        <v>184990034</v>
      </c>
      <c r="D8" s="27">
        <v>184990034</v>
      </c>
      <c r="E8" s="30"/>
      <c r="F8" s="30"/>
      <c r="G8" s="30"/>
      <c r="H8" s="30"/>
      <c r="I8" s="30"/>
      <c r="J8" s="30"/>
      <c r="K8" s="30"/>
      <c r="L8" s="30"/>
    </row>
    <row r="9" spans="1:12">
      <c r="A9" s="28" t="s">
        <v>311</v>
      </c>
      <c r="B9" s="29" t="s">
        <v>312</v>
      </c>
      <c r="C9" s="30">
        <v>287175</v>
      </c>
      <c r="D9" s="30">
        <v>287175</v>
      </c>
      <c r="E9" s="30"/>
      <c r="F9" s="30"/>
      <c r="G9" s="30"/>
      <c r="H9" s="30"/>
      <c r="I9" s="30"/>
      <c r="J9" s="30"/>
      <c r="K9" s="30"/>
      <c r="L9" s="30"/>
    </row>
    <row r="10" spans="1:12">
      <c r="A10" s="28" t="s">
        <v>313</v>
      </c>
      <c r="B10" s="29" t="s">
        <v>314</v>
      </c>
      <c r="C10" s="30">
        <v>287175</v>
      </c>
      <c r="D10" s="30">
        <v>287175</v>
      </c>
      <c r="E10" s="30"/>
      <c r="F10" s="30"/>
      <c r="G10" s="30"/>
      <c r="H10" s="30"/>
      <c r="I10" s="30"/>
      <c r="J10" s="30"/>
      <c r="K10" s="30"/>
      <c r="L10" s="30"/>
    </row>
    <row r="11" spans="1:12">
      <c r="A11" s="28" t="s">
        <v>315</v>
      </c>
      <c r="B11" s="29" t="s">
        <v>316</v>
      </c>
      <c r="C11" s="30">
        <v>287175</v>
      </c>
      <c r="D11" s="30">
        <v>287175</v>
      </c>
      <c r="E11" s="30"/>
      <c r="F11" s="30"/>
      <c r="G11" s="30"/>
      <c r="H11" s="30"/>
      <c r="I11" s="30"/>
      <c r="J11" s="30"/>
      <c r="K11" s="30"/>
      <c r="L11" s="30"/>
    </row>
    <row r="12" spans="1:12">
      <c r="A12" s="28" t="s">
        <v>317</v>
      </c>
      <c r="B12" s="29" t="s">
        <v>318</v>
      </c>
      <c r="C12" s="30">
        <v>19421621</v>
      </c>
      <c r="D12" s="30">
        <v>19421621</v>
      </c>
      <c r="E12" s="30"/>
      <c r="F12" s="30"/>
      <c r="G12" s="30"/>
      <c r="H12" s="30"/>
      <c r="I12" s="30"/>
      <c r="J12" s="30"/>
      <c r="K12" s="30"/>
      <c r="L12" s="30"/>
    </row>
    <row r="13" spans="1:12">
      <c r="A13" s="28" t="s">
        <v>319</v>
      </c>
      <c r="B13" s="29" t="s">
        <v>320</v>
      </c>
      <c r="C13" s="30">
        <v>19421621</v>
      </c>
      <c r="D13" s="30">
        <v>19421621</v>
      </c>
      <c r="E13" s="30"/>
      <c r="F13" s="30"/>
      <c r="G13" s="30"/>
      <c r="H13" s="30"/>
      <c r="I13" s="30"/>
      <c r="J13" s="30"/>
      <c r="K13" s="30"/>
      <c r="L13" s="30"/>
    </row>
    <row r="14" spans="1:12">
      <c r="A14" s="28" t="s">
        <v>321</v>
      </c>
      <c r="B14" s="29" t="s">
        <v>322</v>
      </c>
      <c r="C14" s="30">
        <v>261289</v>
      </c>
      <c r="D14" s="30">
        <v>261289</v>
      </c>
      <c r="E14" s="30"/>
      <c r="F14" s="30"/>
      <c r="G14" s="30"/>
      <c r="H14" s="30"/>
      <c r="I14" s="30"/>
      <c r="J14" s="30"/>
      <c r="K14" s="30"/>
      <c r="L14" s="30"/>
    </row>
    <row r="15" spans="1:12">
      <c r="A15" s="28" t="s">
        <v>323</v>
      </c>
      <c r="B15" s="29" t="s">
        <v>324</v>
      </c>
      <c r="C15" s="30">
        <v>5703488</v>
      </c>
      <c r="D15" s="30">
        <v>5703488</v>
      </c>
      <c r="E15" s="30"/>
      <c r="F15" s="30"/>
      <c r="G15" s="30"/>
      <c r="H15" s="30"/>
      <c r="I15" s="30"/>
      <c r="J15" s="30"/>
      <c r="K15" s="30"/>
      <c r="L15" s="30"/>
    </row>
    <row r="16" spans="1:12">
      <c r="A16" s="28" t="s">
        <v>325</v>
      </c>
      <c r="B16" s="29" t="s">
        <v>326</v>
      </c>
      <c r="C16" s="30">
        <v>2851744</v>
      </c>
      <c r="D16" s="30">
        <v>2851744</v>
      </c>
      <c r="E16" s="30"/>
      <c r="F16" s="30"/>
      <c r="G16" s="30"/>
      <c r="H16" s="30"/>
      <c r="I16" s="30"/>
      <c r="J16" s="30"/>
      <c r="K16" s="30"/>
      <c r="L16" s="30"/>
    </row>
    <row r="17" spans="1:12">
      <c r="A17" s="28" t="s">
        <v>327</v>
      </c>
      <c r="B17" s="29" t="s">
        <v>328</v>
      </c>
      <c r="C17" s="30">
        <v>10605100</v>
      </c>
      <c r="D17" s="30">
        <v>10605100</v>
      </c>
      <c r="E17" s="30"/>
      <c r="F17" s="30"/>
      <c r="G17" s="30"/>
      <c r="H17" s="30"/>
      <c r="I17" s="30"/>
      <c r="J17" s="30"/>
      <c r="K17" s="30"/>
      <c r="L17" s="30"/>
    </row>
    <row r="18" spans="1:12">
      <c r="A18" s="28" t="s">
        <v>329</v>
      </c>
      <c r="B18" s="29" t="s">
        <v>330</v>
      </c>
      <c r="C18" s="30">
        <v>5113878</v>
      </c>
      <c r="D18" s="30">
        <v>5113878</v>
      </c>
      <c r="E18" s="30"/>
      <c r="F18" s="30"/>
      <c r="G18" s="30"/>
      <c r="H18" s="30"/>
      <c r="I18" s="30"/>
      <c r="J18" s="30"/>
      <c r="K18" s="30"/>
      <c r="L18" s="30"/>
    </row>
    <row r="19" spans="1:12">
      <c r="A19" s="28" t="s">
        <v>331</v>
      </c>
      <c r="B19" s="29" t="s">
        <v>332</v>
      </c>
      <c r="C19" s="30">
        <v>5113878</v>
      </c>
      <c r="D19" s="30">
        <v>5113878</v>
      </c>
      <c r="E19" s="30"/>
      <c r="F19" s="30"/>
      <c r="G19" s="30"/>
      <c r="H19" s="30"/>
      <c r="I19" s="30"/>
      <c r="J19" s="30"/>
      <c r="K19" s="30"/>
      <c r="L19" s="30"/>
    </row>
    <row r="20" spans="1:12">
      <c r="A20" s="28" t="s">
        <v>333</v>
      </c>
      <c r="B20" s="29" t="s">
        <v>334</v>
      </c>
      <c r="C20" s="30">
        <v>734848</v>
      </c>
      <c r="D20" s="30">
        <v>734848</v>
      </c>
      <c r="E20" s="30"/>
      <c r="F20" s="30"/>
      <c r="G20" s="30"/>
      <c r="H20" s="30"/>
      <c r="I20" s="30"/>
      <c r="J20" s="30"/>
      <c r="K20" s="30"/>
      <c r="L20" s="30"/>
    </row>
    <row r="21" spans="1:12">
      <c r="A21" s="28" t="s">
        <v>335</v>
      </c>
      <c r="B21" s="29" t="s">
        <v>336</v>
      </c>
      <c r="C21" s="30">
        <v>2829830</v>
      </c>
      <c r="D21" s="30">
        <v>2829830</v>
      </c>
      <c r="E21" s="30"/>
      <c r="F21" s="30"/>
      <c r="G21" s="30"/>
      <c r="H21" s="30"/>
      <c r="I21" s="30"/>
      <c r="J21" s="30"/>
      <c r="K21" s="30"/>
      <c r="L21" s="30"/>
    </row>
    <row r="22" spans="1:12">
      <c r="A22" s="28" t="s">
        <v>337</v>
      </c>
      <c r="B22" s="29" t="s">
        <v>338</v>
      </c>
      <c r="C22" s="30">
        <v>1549200</v>
      </c>
      <c r="D22" s="30">
        <v>1549200</v>
      </c>
      <c r="E22" s="30"/>
      <c r="F22" s="30"/>
      <c r="G22" s="30"/>
      <c r="H22" s="30"/>
      <c r="I22" s="30"/>
      <c r="J22" s="30"/>
      <c r="K22" s="30"/>
      <c r="L22" s="30"/>
    </row>
    <row r="23" spans="1:12">
      <c r="A23" s="28" t="s">
        <v>339</v>
      </c>
      <c r="B23" s="29" t="s">
        <v>340</v>
      </c>
      <c r="C23" s="30">
        <v>155810803</v>
      </c>
      <c r="D23" s="30">
        <v>155810803</v>
      </c>
      <c r="E23" s="30"/>
      <c r="F23" s="30"/>
      <c r="G23" s="30"/>
      <c r="H23" s="30"/>
      <c r="I23" s="30"/>
      <c r="J23" s="30"/>
      <c r="K23" s="30"/>
      <c r="L23" s="30"/>
    </row>
    <row r="24" spans="1:12">
      <c r="A24" s="28" t="s">
        <v>341</v>
      </c>
      <c r="B24" s="29" t="s">
        <v>342</v>
      </c>
      <c r="C24" s="30">
        <v>155810803</v>
      </c>
      <c r="D24" s="30">
        <v>155810803</v>
      </c>
      <c r="E24" s="30"/>
      <c r="F24" s="30"/>
      <c r="G24" s="30"/>
      <c r="H24" s="30"/>
      <c r="I24" s="30"/>
      <c r="J24" s="30"/>
      <c r="K24" s="30"/>
      <c r="L24" s="30"/>
    </row>
    <row r="25" spans="1:12">
      <c r="A25" s="28" t="s">
        <v>343</v>
      </c>
      <c r="B25" s="29" t="s">
        <v>344</v>
      </c>
      <c r="C25" s="30">
        <v>15349613</v>
      </c>
      <c r="D25" s="30">
        <v>15349613</v>
      </c>
      <c r="E25" s="30"/>
      <c r="F25" s="30"/>
      <c r="G25" s="30"/>
      <c r="H25" s="30"/>
      <c r="I25" s="30"/>
      <c r="J25" s="30"/>
      <c r="K25" s="30"/>
      <c r="L25" s="30"/>
    </row>
    <row r="26" spans="1:12">
      <c r="A26" s="28" t="s">
        <v>345</v>
      </c>
      <c r="B26" s="29" t="s">
        <v>346</v>
      </c>
      <c r="C26" s="30">
        <v>54081190</v>
      </c>
      <c r="D26" s="30">
        <v>54081190</v>
      </c>
      <c r="E26" s="30"/>
      <c r="F26" s="30"/>
      <c r="G26" s="30"/>
      <c r="H26" s="30"/>
      <c r="I26" s="30"/>
      <c r="J26" s="30"/>
      <c r="K26" s="30"/>
      <c r="L26" s="30"/>
    </row>
    <row r="27" spans="1:12">
      <c r="A27" s="28" t="s">
        <v>347</v>
      </c>
      <c r="B27" s="29" t="s">
        <v>348</v>
      </c>
      <c r="C27" s="30">
        <v>1950000</v>
      </c>
      <c r="D27" s="30">
        <v>1950000</v>
      </c>
      <c r="E27" s="30"/>
      <c r="F27" s="30"/>
      <c r="G27" s="30"/>
      <c r="H27" s="30"/>
      <c r="I27" s="30"/>
      <c r="J27" s="30"/>
      <c r="K27" s="30"/>
      <c r="L27" s="30"/>
    </row>
    <row r="28" spans="1:12">
      <c r="A28" s="28" t="s">
        <v>349</v>
      </c>
      <c r="B28" s="29" t="s">
        <v>350</v>
      </c>
      <c r="C28" s="30">
        <v>300000</v>
      </c>
      <c r="D28" s="30">
        <v>300000</v>
      </c>
      <c r="E28" s="30"/>
      <c r="F28" s="30"/>
      <c r="G28" s="30"/>
      <c r="H28" s="30"/>
      <c r="I28" s="30"/>
      <c r="J28" s="30"/>
      <c r="K28" s="30"/>
      <c r="L28" s="30"/>
    </row>
    <row r="29" spans="1:12">
      <c r="A29" s="28" t="s">
        <v>351</v>
      </c>
      <c r="B29" s="29" t="s">
        <v>352</v>
      </c>
      <c r="C29" s="30">
        <v>3970000</v>
      </c>
      <c r="D29" s="30">
        <v>3970000</v>
      </c>
      <c r="E29" s="30"/>
      <c r="F29" s="30"/>
      <c r="G29" s="30"/>
      <c r="H29" s="30"/>
      <c r="I29" s="30"/>
      <c r="J29" s="30"/>
      <c r="K29" s="30"/>
      <c r="L29" s="30"/>
    </row>
    <row r="30" spans="1:12">
      <c r="A30" s="28" t="s">
        <v>353</v>
      </c>
      <c r="B30" s="29" t="s">
        <v>354</v>
      </c>
      <c r="C30" s="30">
        <v>80160000</v>
      </c>
      <c r="D30" s="30">
        <v>80160000</v>
      </c>
      <c r="E30" s="30"/>
      <c r="F30" s="30"/>
      <c r="G30" s="30"/>
      <c r="H30" s="30"/>
      <c r="I30" s="30"/>
      <c r="J30" s="30"/>
      <c r="K30" s="30"/>
      <c r="L30" s="30"/>
    </row>
    <row r="31" spans="1:12">
      <c r="A31" s="28" t="s">
        <v>355</v>
      </c>
      <c r="B31" s="29" t="s">
        <v>356</v>
      </c>
      <c r="C31" s="30">
        <v>4356557</v>
      </c>
      <c r="D31" s="30">
        <v>4356557</v>
      </c>
      <c r="E31" s="30"/>
      <c r="F31" s="30"/>
      <c r="G31" s="30"/>
      <c r="H31" s="30"/>
      <c r="I31" s="30"/>
      <c r="J31" s="30"/>
      <c r="K31" s="30"/>
      <c r="L31" s="30"/>
    </row>
    <row r="32" spans="1:12">
      <c r="A32" s="28" t="s">
        <v>357</v>
      </c>
      <c r="B32" s="29" t="s">
        <v>358</v>
      </c>
      <c r="C32" s="30">
        <v>4356557</v>
      </c>
      <c r="D32" s="30">
        <v>4356557</v>
      </c>
      <c r="E32" s="30"/>
      <c r="F32" s="30"/>
      <c r="G32" s="30"/>
      <c r="H32" s="30"/>
      <c r="I32" s="30"/>
      <c r="J32" s="30"/>
      <c r="K32" s="30"/>
      <c r="L32" s="30"/>
    </row>
    <row r="33" spans="1:12">
      <c r="A33" s="28" t="s">
        <v>359</v>
      </c>
      <c r="B33" s="29" t="s">
        <v>360</v>
      </c>
      <c r="C33" s="30">
        <v>4356557</v>
      </c>
      <c r="D33" s="30">
        <v>4356557</v>
      </c>
      <c r="E33" s="30"/>
      <c r="F33" s="30"/>
      <c r="G33" s="30"/>
      <c r="H33" s="30"/>
      <c r="I33" s="30"/>
      <c r="J33" s="30"/>
      <c r="K33" s="30"/>
      <c r="L33" s="30"/>
    </row>
  </sheetData>
  <mergeCells count="13">
    <mergeCell ref="A5:B5"/>
    <mergeCell ref="L5:L6"/>
    <mergeCell ref="K5:K6"/>
    <mergeCell ref="A7:B7"/>
    <mergeCell ref="C5:C6"/>
    <mergeCell ref="D5:D6"/>
    <mergeCell ref="E5:E6"/>
    <mergeCell ref="A2:L3"/>
    <mergeCell ref="F5:F6"/>
    <mergeCell ref="G5:G6"/>
    <mergeCell ref="H5:H6"/>
    <mergeCell ref="I5:I6"/>
    <mergeCell ref="J5:J6"/>
  </mergeCells>
  <phoneticPr fontId="33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pane xSplit="2" ySplit="6" topLeftCell="C18" activePane="bottomRight" state="frozen"/>
      <selection pane="topRight"/>
      <selection pane="bottomLeft"/>
      <selection pane="bottomRight" activeCell="H29" sqref="H29"/>
    </sheetView>
  </sheetViews>
  <sheetFormatPr defaultColWidth="10" defaultRowHeight="13.5"/>
  <cols>
    <col min="1" max="1" width="12.875" customWidth="1"/>
    <col min="2" max="2" width="34.375" style="20" customWidth="1"/>
    <col min="3" max="5" width="15.5" customWidth="1"/>
    <col min="6" max="6" width="9.75" customWidth="1"/>
  </cols>
  <sheetData>
    <row r="1" spans="1:5">
      <c r="A1" s="8" t="s">
        <v>275</v>
      </c>
    </row>
    <row r="2" spans="1:5">
      <c r="A2" s="64" t="s">
        <v>276</v>
      </c>
      <c r="B2" s="79"/>
      <c r="C2" s="64"/>
      <c r="D2" s="64"/>
      <c r="E2" s="64"/>
    </row>
    <row r="3" spans="1:5">
      <c r="A3" s="64"/>
      <c r="B3" s="79"/>
      <c r="C3" s="64"/>
      <c r="D3" s="64"/>
      <c r="E3" s="64"/>
    </row>
    <row r="4" spans="1:5">
      <c r="A4" s="21"/>
      <c r="B4" s="22"/>
      <c r="C4" s="21"/>
      <c r="D4" s="21"/>
      <c r="E4" s="2" t="s">
        <v>7</v>
      </c>
    </row>
    <row r="5" spans="1:5" ht="18">
      <c r="A5" s="23" t="s">
        <v>63</v>
      </c>
      <c r="B5" s="24" t="s">
        <v>53</v>
      </c>
      <c r="C5" s="23" t="s">
        <v>265</v>
      </c>
      <c r="D5" s="23" t="s">
        <v>172</v>
      </c>
      <c r="E5" s="23" t="s">
        <v>173</v>
      </c>
    </row>
    <row r="6" spans="1:5" ht="15.75">
      <c r="A6" s="77" t="s">
        <v>57</v>
      </c>
      <c r="B6" s="78"/>
      <c r="C6" s="25">
        <v>184990034</v>
      </c>
      <c r="D6" s="25">
        <v>98610034</v>
      </c>
      <c r="E6" s="25">
        <v>86380000</v>
      </c>
    </row>
    <row r="7" spans="1:5">
      <c r="A7" s="55" t="s">
        <v>66</v>
      </c>
      <c r="B7" s="59" t="s">
        <v>310</v>
      </c>
      <c r="C7" s="56">
        <v>184990034</v>
      </c>
      <c r="D7" s="56">
        <v>98610034</v>
      </c>
      <c r="E7" s="56">
        <v>86380000</v>
      </c>
    </row>
    <row r="8" spans="1:5">
      <c r="A8" s="42" t="s">
        <v>311</v>
      </c>
      <c r="B8" s="42" t="s">
        <v>312</v>
      </c>
      <c r="C8" s="57">
        <v>287175</v>
      </c>
      <c r="D8" s="57">
        <v>287175</v>
      </c>
      <c r="E8" s="57" t="s">
        <v>309</v>
      </c>
    </row>
    <row r="9" spans="1:5">
      <c r="A9" s="42" t="s">
        <v>313</v>
      </c>
      <c r="B9" s="42" t="s">
        <v>314</v>
      </c>
      <c r="C9" s="57">
        <v>287175</v>
      </c>
      <c r="D9" s="57">
        <v>287175</v>
      </c>
      <c r="E9" s="57" t="s">
        <v>309</v>
      </c>
    </row>
    <row r="10" spans="1:5">
      <c r="A10" s="42" t="s">
        <v>315</v>
      </c>
      <c r="B10" s="42" t="s">
        <v>316</v>
      </c>
      <c r="C10" s="57">
        <v>287175</v>
      </c>
      <c r="D10" s="57">
        <v>287175</v>
      </c>
      <c r="E10" s="57" t="s">
        <v>309</v>
      </c>
    </row>
    <row r="11" spans="1:5">
      <c r="A11" s="42" t="s">
        <v>317</v>
      </c>
      <c r="B11" s="42" t="s">
        <v>318</v>
      </c>
      <c r="C11" s="57">
        <v>19421621</v>
      </c>
      <c r="D11" s="57">
        <v>19421621</v>
      </c>
      <c r="E11" s="57" t="s">
        <v>309</v>
      </c>
    </row>
    <row r="12" spans="1:5">
      <c r="A12" s="42" t="s">
        <v>319</v>
      </c>
      <c r="B12" s="42" t="s">
        <v>320</v>
      </c>
      <c r="C12" s="57">
        <v>19421621</v>
      </c>
      <c r="D12" s="57">
        <v>19421621</v>
      </c>
      <c r="E12" s="57" t="s">
        <v>309</v>
      </c>
    </row>
    <row r="13" spans="1:5">
      <c r="A13" s="42" t="s">
        <v>321</v>
      </c>
      <c r="B13" s="42" t="s">
        <v>322</v>
      </c>
      <c r="C13" s="57">
        <v>261289</v>
      </c>
      <c r="D13" s="57">
        <v>261289</v>
      </c>
      <c r="E13" s="57" t="s">
        <v>309</v>
      </c>
    </row>
    <row r="14" spans="1:5">
      <c r="A14" s="42" t="s">
        <v>323</v>
      </c>
      <c r="B14" s="42" t="s">
        <v>324</v>
      </c>
      <c r="C14" s="57">
        <v>5703488</v>
      </c>
      <c r="D14" s="57">
        <v>5703488</v>
      </c>
      <c r="E14" s="57" t="s">
        <v>309</v>
      </c>
    </row>
    <row r="15" spans="1:5">
      <c r="A15" s="42" t="s">
        <v>325</v>
      </c>
      <c r="B15" s="42" t="s">
        <v>326</v>
      </c>
      <c r="C15" s="57">
        <v>2851744</v>
      </c>
      <c r="D15" s="57">
        <v>2851744</v>
      </c>
      <c r="E15" s="57" t="s">
        <v>309</v>
      </c>
    </row>
    <row r="16" spans="1:5">
      <c r="A16" s="42" t="s">
        <v>327</v>
      </c>
      <c r="B16" s="42" t="s">
        <v>328</v>
      </c>
      <c r="C16" s="57">
        <v>10605100</v>
      </c>
      <c r="D16" s="57">
        <v>10605100</v>
      </c>
      <c r="E16" s="57" t="s">
        <v>309</v>
      </c>
    </row>
    <row r="17" spans="1:5">
      <c r="A17" s="42" t="s">
        <v>329</v>
      </c>
      <c r="B17" s="42" t="s">
        <v>330</v>
      </c>
      <c r="C17" s="57">
        <v>5113878</v>
      </c>
      <c r="D17" s="57">
        <v>5113878</v>
      </c>
      <c r="E17" s="57" t="s">
        <v>309</v>
      </c>
    </row>
    <row r="18" spans="1:5">
      <c r="A18" s="42" t="s">
        <v>331</v>
      </c>
      <c r="B18" s="42" t="s">
        <v>332</v>
      </c>
      <c r="C18" s="57">
        <v>5113878</v>
      </c>
      <c r="D18" s="57">
        <v>5113878</v>
      </c>
      <c r="E18" s="57" t="s">
        <v>309</v>
      </c>
    </row>
    <row r="19" spans="1:5">
      <c r="A19" s="42" t="s">
        <v>333</v>
      </c>
      <c r="B19" s="42" t="s">
        <v>334</v>
      </c>
      <c r="C19" s="57">
        <v>734848</v>
      </c>
      <c r="D19" s="57">
        <v>734848</v>
      </c>
      <c r="E19" s="57" t="s">
        <v>309</v>
      </c>
    </row>
    <row r="20" spans="1:5">
      <c r="A20" s="42" t="s">
        <v>335</v>
      </c>
      <c r="B20" s="42" t="s">
        <v>336</v>
      </c>
      <c r="C20" s="57">
        <v>2829830</v>
      </c>
      <c r="D20" s="57">
        <v>2829830</v>
      </c>
      <c r="E20" s="57" t="s">
        <v>309</v>
      </c>
    </row>
    <row r="21" spans="1:5">
      <c r="A21" s="42" t="s">
        <v>337</v>
      </c>
      <c r="B21" s="42" t="s">
        <v>338</v>
      </c>
      <c r="C21" s="57">
        <v>1549200</v>
      </c>
      <c r="D21" s="57">
        <v>1549200</v>
      </c>
      <c r="E21" s="57" t="s">
        <v>309</v>
      </c>
    </row>
    <row r="22" spans="1:5">
      <c r="A22" s="42" t="s">
        <v>339</v>
      </c>
      <c r="B22" s="42" t="s">
        <v>340</v>
      </c>
      <c r="C22" s="57">
        <v>155810803</v>
      </c>
      <c r="D22" s="57">
        <v>69430803</v>
      </c>
      <c r="E22" s="57">
        <v>86380000</v>
      </c>
    </row>
    <row r="23" spans="1:5">
      <c r="A23" s="42" t="s">
        <v>341</v>
      </c>
      <c r="B23" s="42" t="s">
        <v>342</v>
      </c>
      <c r="C23" s="57">
        <v>155810803</v>
      </c>
      <c r="D23" s="57">
        <v>69430803</v>
      </c>
      <c r="E23" s="57">
        <v>86380000</v>
      </c>
    </row>
    <row r="24" spans="1:5">
      <c r="A24" s="42" t="s">
        <v>343</v>
      </c>
      <c r="B24" s="42" t="s">
        <v>344</v>
      </c>
      <c r="C24" s="57">
        <v>15349613</v>
      </c>
      <c r="D24" s="57">
        <v>15349613</v>
      </c>
      <c r="E24" s="57" t="s">
        <v>309</v>
      </c>
    </row>
    <row r="25" spans="1:5">
      <c r="A25" s="42" t="s">
        <v>345</v>
      </c>
      <c r="B25" s="42" t="s">
        <v>346</v>
      </c>
      <c r="C25" s="57">
        <v>54081190</v>
      </c>
      <c r="D25" s="57">
        <v>54081190</v>
      </c>
      <c r="E25" s="57" t="s">
        <v>309</v>
      </c>
    </row>
    <row r="26" spans="1:5">
      <c r="A26" s="42" t="s">
        <v>347</v>
      </c>
      <c r="B26" s="42" t="s">
        <v>348</v>
      </c>
      <c r="C26" s="57">
        <v>1950000</v>
      </c>
      <c r="D26" s="57" t="s">
        <v>309</v>
      </c>
      <c r="E26" s="57">
        <v>1950000</v>
      </c>
    </row>
    <row r="27" spans="1:5">
      <c r="A27" s="42" t="s">
        <v>349</v>
      </c>
      <c r="B27" s="42" t="s">
        <v>350</v>
      </c>
      <c r="C27" s="57">
        <v>300000</v>
      </c>
      <c r="D27" s="57" t="s">
        <v>309</v>
      </c>
      <c r="E27" s="57">
        <v>300000</v>
      </c>
    </row>
    <row r="28" spans="1:5">
      <c r="A28" s="42" t="s">
        <v>351</v>
      </c>
      <c r="B28" s="42" t="s">
        <v>352</v>
      </c>
      <c r="C28" s="57">
        <v>3970000</v>
      </c>
      <c r="D28" s="57" t="s">
        <v>309</v>
      </c>
      <c r="E28" s="57">
        <v>3970000</v>
      </c>
    </row>
    <row r="29" spans="1:5">
      <c r="A29" s="42" t="s">
        <v>353</v>
      </c>
      <c r="B29" s="42" t="s">
        <v>354</v>
      </c>
      <c r="C29" s="57">
        <v>80160000</v>
      </c>
      <c r="D29" s="57" t="s">
        <v>309</v>
      </c>
      <c r="E29" s="57">
        <v>80160000</v>
      </c>
    </row>
    <row r="30" spans="1:5">
      <c r="A30" s="42" t="s">
        <v>355</v>
      </c>
      <c r="B30" s="42" t="s">
        <v>356</v>
      </c>
      <c r="C30" s="57">
        <v>4356557</v>
      </c>
      <c r="D30" s="57">
        <v>4356557</v>
      </c>
      <c r="E30" s="57" t="s">
        <v>309</v>
      </c>
    </row>
    <row r="31" spans="1:5">
      <c r="A31" s="42" t="s">
        <v>357</v>
      </c>
      <c r="B31" s="42" t="s">
        <v>358</v>
      </c>
      <c r="C31" s="57">
        <v>4356557</v>
      </c>
      <c r="D31" s="57">
        <v>4356557</v>
      </c>
      <c r="E31" s="57" t="s">
        <v>309</v>
      </c>
    </row>
    <row r="32" spans="1:5">
      <c r="A32" s="42" t="s">
        <v>359</v>
      </c>
      <c r="B32" s="42" t="s">
        <v>360</v>
      </c>
      <c r="C32" s="57">
        <v>4356557</v>
      </c>
      <c r="D32" s="57">
        <v>4356557</v>
      </c>
      <c r="E32" s="57" t="s">
        <v>309</v>
      </c>
    </row>
  </sheetData>
  <mergeCells count="2">
    <mergeCell ref="A6:B6"/>
    <mergeCell ref="A2:E3"/>
  </mergeCells>
  <phoneticPr fontId="33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3" ySplit="6" topLeftCell="D7" activePane="bottomRight" state="frozen"/>
      <selection pane="topRight"/>
      <selection pane="bottomLeft"/>
      <selection pane="bottomRight" activeCell="H13" sqref="H13"/>
    </sheetView>
  </sheetViews>
  <sheetFormatPr defaultColWidth="10" defaultRowHeight="13.5"/>
  <cols>
    <col min="1" max="1" width="7.625" customWidth="1"/>
    <col min="2" max="2" width="8.87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0.125" customWidth="1"/>
    <col min="11" max="12" width="11.75" customWidth="1"/>
    <col min="13" max="13" width="9.75" customWidth="1"/>
  </cols>
  <sheetData>
    <row r="1" spans="1:12" ht="17.25" customHeight="1">
      <c r="A1" s="8" t="s">
        <v>277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6.350000000000001" customHeight="1">
      <c r="A2" s="80" t="s">
        <v>278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6.350000000000001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21.6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9" t="s">
        <v>7</v>
      </c>
    </row>
    <row r="5" spans="1:12" ht="65.650000000000006" customHeight="1">
      <c r="A5" s="16" t="s">
        <v>279</v>
      </c>
      <c r="B5" s="16" t="s">
        <v>10</v>
      </c>
      <c r="C5" s="16" t="s">
        <v>54</v>
      </c>
      <c r="D5" s="16" t="s">
        <v>266</v>
      </c>
      <c r="E5" s="16" t="s">
        <v>267</v>
      </c>
      <c r="F5" s="16" t="s">
        <v>268</v>
      </c>
      <c r="G5" s="16" t="s">
        <v>269</v>
      </c>
      <c r="H5" s="16" t="s">
        <v>270</v>
      </c>
      <c r="I5" s="16" t="s">
        <v>271</v>
      </c>
      <c r="J5" s="16" t="s">
        <v>272</v>
      </c>
      <c r="K5" s="16" t="s">
        <v>273</v>
      </c>
      <c r="L5" s="16" t="s">
        <v>274</v>
      </c>
    </row>
    <row r="6" spans="1:12" ht="23.1" customHeight="1">
      <c r="A6" s="69" t="s">
        <v>57</v>
      </c>
      <c r="B6" s="69"/>
      <c r="C6" s="17">
        <v>809700</v>
      </c>
      <c r="D6" s="17">
        <v>809700</v>
      </c>
      <c r="E6" s="17"/>
      <c r="F6" s="17"/>
      <c r="G6" s="17"/>
      <c r="H6" s="17"/>
      <c r="I6" s="17"/>
      <c r="J6" s="17"/>
      <c r="K6" s="17"/>
      <c r="L6" s="17"/>
    </row>
    <row r="7" spans="1:12" ht="23.1" customHeight="1">
      <c r="A7" s="5" t="s">
        <v>280</v>
      </c>
      <c r="B7" s="5" t="s">
        <v>281</v>
      </c>
      <c r="C7" s="18">
        <v>809700</v>
      </c>
      <c r="D7" s="18">
        <v>809700</v>
      </c>
      <c r="E7" s="18"/>
      <c r="F7" s="18"/>
      <c r="G7" s="18"/>
      <c r="H7" s="18"/>
      <c r="I7" s="18"/>
      <c r="J7" s="18"/>
      <c r="K7" s="18"/>
      <c r="L7" s="18"/>
    </row>
    <row r="8" spans="1:12" ht="23.1" customHeight="1">
      <c r="A8" s="5" t="s">
        <v>282</v>
      </c>
      <c r="B8" s="5" t="s">
        <v>283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23.1" customHeight="1">
      <c r="A9" s="5" t="s">
        <v>284</v>
      </c>
      <c r="B9" s="5" t="s">
        <v>285</v>
      </c>
      <c r="C9" s="18"/>
      <c r="D9" s="18"/>
      <c r="E9" s="18"/>
      <c r="F9" s="18"/>
      <c r="G9" s="18"/>
      <c r="H9" s="18"/>
      <c r="I9" s="18"/>
      <c r="J9" s="18"/>
      <c r="K9" s="18"/>
      <c r="L9" s="18"/>
    </row>
  </sheetData>
  <mergeCells count="2">
    <mergeCell ref="A6:B6"/>
    <mergeCell ref="A2:L3"/>
  </mergeCells>
  <phoneticPr fontId="33" type="noConversion"/>
  <printOptions horizontalCentered="1"/>
  <pageMargins left="0.59027777777777801" right="0.59027777777777801" top="0.59027777777777801" bottom="0.47222222222222199" header="0" footer="0.196527777777778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A8" sqref="A8:A21"/>
    </sheetView>
  </sheetViews>
  <sheetFormatPr defaultColWidth="10" defaultRowHeight="13.5"/>
  <cols>
    <col min="1" max="1" width="15.625" customWidth="1"/>
    <col min="2" max="2" width="28.125" customWidth="1"/>
    <col min="3" max="3" width="9.375" customWidth="1"/>
    <col min="4" max="4" width="15.75" customWidth="1"/>
    <col min="5" max="6" width="11.375" customWidth="1"/>
    <col min="7" max="8" width="9.75" customWidth="1"/>
  </cols>
  <sheetData>
    <row r="1" spans="1:6" ht="16.350000000000001" customHeight="1">
      <c r="A1" s="8" t="s">
        <v>286</v>
      </c>
      <c r="B1" s="9"/>
      <c r="C1" s="9"/>
      <c r="D1" s="9"/>
      <c r="E1" s="9"/>
      <c r="F1" s="9"/>
    </row>
    <row r="2" spans="1:6" ht="16.350000000000001" customHeight="1">
      <c r="A2" s="64" t="s">
        <v>287</v>
      </c>
      <c r="B2" s="64"/>
      <c r="C2" s="64"/>
      <c r="D2" s="64"/>
      <c r="E2" s="64"/>
      <c r="F2" s="64"/>
    </row>
    <row r="3" spans="1:6" ht="16.350000000000001" customHeight="1">
      <c r="A3" s="64"/>
      <c r="B3" s="64"/>
      <c r="C3" s="64"/>
      <c r="D3" s="64"/>
      <c r="E3" s="64"/>
      <c r="F3" s="64"/>
    </row>
    <row r="4" spans="1:6" ht="16.350000000000001" customHeight="1"/>
    <row r="5" spans="1:6" ht="19.899999999999999" customHeight="1">
      <c r="F5" s="10" t="s">
        <v>7</v>
      </c>
    </row>
    <row r="6" spans="1:6" ht="37.9" customHeight="1">
      <c r="A6" s="11" t="s">
        <v>288</v>
      </c>
      <c r="B6" s="81" t="s">
        <v>449</v>
      </c>
      <c r="C6" s="81"/>
      <c r="D6" s="4" t="s">
        <v>289</v>
      </c>
      <c r="E6" s="82">
        <v>184990034</v>
      </c>
      <c r="F6" s="82"/>
    </row>
    <row r="7" spans="1:6" ht="264.95" customHeight="1">
      <c r="A7" s="4" t="s">
        <v>290</v>
      </c>
      <c r="B7" s="83" t="s">
        <v>450</v>
      </c>
      <c r="C7" s="83"/>
      <c r="D7" s="83"/>
      <c r="E7" s="83"/>
      <c r="F7" s="83"/>
    </row>
    <row r="8" spans="1:6" ht="23.25" customHeight="1">
      <c r="A8" s="77" t="s">
        <v>291</v>
      </c>
      <c r="B8" s="4" t="s">
        <v>292</v>
      </c>
      <c r="C8" s="4" t="s">
        <v>293</v>
      </c>
      <c r="D8" s="4" t="s">
        <v>294</v>
      </c>
      <c r="E8" s="4" t="s">
        <v>295</v>
      </c>
      <c r="F8" s="4" t="s">
        <v>296</v>
      </c>
    </row>
    <row r="9" spans="1:6" ht="23.25" customHeight="1">
      <c r="A9" s="77"/>
      <c r="B9" s="4" t="s">
        <v>451</v>
      </c>
      <c r="C9" s="4">
        <v>10</v>
      </c>
      <c r="D9" s="4" t="s">
        <v>452</v>
      </c>
      <c r="E9" s="4" t="s">
        <v>453</v>
      </c>
      <c r="F9" s="4">
        <v>5</v>
      </c>
    </row>
    <row r="10" spans="1:6" ht="19.5" customHeight="1">
      <c r="A10" s="77"/>
      <c r="B10" s="13" t="s">
        <v>454</v>
      </c>
      <c r="C10" s="14">
        <v>10</v>
      </c>
      <c r="D10" s="14" t="s">
        <v>455</v>
      </c>
      <c r="E10" s="14" t="s">
        <v>456</v>
      </c>
      <c r="F10" s="14">
        <v>100</v>
      </c>
    </row>
    <row r="11" spans="1:6" ht="19.5" customHeight="1">
      <c r="A11" s="77"/>
      <c r="B11" s="13" t="s">
        <v>457</v>
      </c>
      <c r="C11" s="14">
        <v>10</v>
      </c>
      <c r="D11" s="14" t="s">
        <v>468</v>
      </c>
      <c r="E11" s="14" t="s">
        <v>474</v>
      </c>
      <c r="F11" s="14">
        <v>113</v>
      </c>
    </row>
    <row r="12" spans="1:6" ht="19.5" customHeight="1">
      <c r="A12" s="77"/>
      <c r="B12" s="13" t="s">
        <v>458</v>
      </c>
      <c r="C12" s="14">
        <v>10</v>
      </c>
      <c r="D12" s="14" t="s">
        <v>469</v>
      </c>
      <c r="E12" s="14" t="s">
        <v>474</v>
      </c>
      <c r="F12" s="14">
        <v>41</v>
      </c>
    </row>
    <row r="13" spans="1:6" ht="19.5" customHeight="1">
      <c r="A13" s="77"/>
      <c r="B13" s="13" t="s">
        <v>459</v>
      </c>
      <c r="C13" s="14">
        <v>10</v>
      </c>
      <c r="D13" s="14" t="s">
        <v>470</v>
      </c>
      <c r="E13" s="14" t="s">
        <v>475</v>
      </c>
      <c r="F13" s="14">
        <v>35</v>
      </c>
    </row>
    <row r="14" spans="1:6" ht="19.5" customHeight="1">
      <c r="A14" s="77"/>
      <c r="B14" s="13" t="s">
        <v>460</v>
      </c>
      <c r="C14" s="14">
        <v>10</v>
      </c>
      <c r="D14" s="14" t="s">
        <v>471</v>
      </c>
      <c r="E14" s="14" t="s">
        <v>475</v>
      </c>
      <c r="F14" s="14">
        <v>40</v>
      </c>
    </row>
    <row r="15" spans="1:6" ht="19.5" customHeight="1">
      <c r="A15" s="77"/>
      <c r="B15" s="13" t="s">
        <v>461</v>
      </c>
      <c r="C15" s="14">
        <v>10</v>
      </c>
      <c r="D15" s="14" t="s">
        <v>469</v>
      </c>
      <c r="E15" s="14" t="s">
        <v>474</v>
      </c>
      <c r="F15" s="14">
        <v>35</v>
      </c>
    </row>
    <row r="16" spans="1:6" ht="19.5" customHeight="1">
      <c r="A16" s="77"/>
      <c r="B16" s="13" t="s">
        <v>462</v>
      </c>
      <c r="C16" s="14">
        <v>10</v>
      </c>
      <c r="D16" s="14" t="s">
        <v>468</v>
      </c>
      <c r="E16" s="14" t="s">
        <v>474</v>
      </c>
      <c r="F16" s="14">
        <v>22.5</v>
      </c>
    </row>
    <row r="17" spans="1:6" ht="18.95" customHeight="1">
      <c r="A17" s="77"/>
      <c r="B17" s="13" t="s">
        <v>463</v>
      </c>
      <c r="C17" s="14">
        <v>10</v>
      </c>
      <c r="D17" s="14" t="s">
        <v>468</v>
      </c>
      <c r="E17" s="14" t="s">
        <v>476</v>
      </c>
      <c r="F17" s="14">
        <v>5.5</v>
      </c>
    </row>
    <row r="18" spans="1:6" ht="18.95" customHeight="1">
      <c r="A18" s="77"/>
      <c r="B18" s="13" t="s">
        <v>464</v>
      </c>
      <c r="C18" s="14">
        <v>10</v>
      </c>
      <c r="D18" s="14" t="s">
        <v>472</v>
      </c>
      <c r="E18" s="14" t="s">
        <v>475</v>
      </c>
      <c r="F18" s="14">
        <v>358</v>
      </c>
    </row>
    <row r="19" spans="1:6" ht="18.95" customHeight="1">
      <c r="A19" s="77"/>
      <c r="B19" s="13" t="s">
        <v>465</v>
      </c>
      <c r="C19" s="14">
        <v>10</v>
      </c>
      <c r="D19" s="14" t="s">
        <v>473</v>
      </c>
      <c r="E19" s="14" t="s">
        <v>477</v>
      </c>
      <c r="F19" s="14" t="s">
        <v>478</v>
      </c>
    </row>
    <row r="20" spans="1:6" ht="18.95" customHeight="1">
      <c r="A20" s="77"/>
      <c r="B20" s="13" t="s">
        <v>466</v>
      </c>
      <c r="C20" s="14">
        <v>10</v>
      </c>
      <c r="D20" s="14" t="s">
        <v>473</v>
      </c>
      <c r="E20" s="14" t="s">
        <v>477</v>
      </c>
      <c r="F20" s="14" t="s">
        <v>478</v>
      </c>
    </row>
    <row r="21" spans="1:6" ht="18.95" customHeight="1">
      <c r="A21" s="77"/>
      <c r="B21" s="13" t="s">
        <v>467</v>
      </c>
      <c r="C21" s="14">
        <v>10</v>
      </c>
      <c r="D21" s="14" t="s">
        <v>473</v>
      </c>
      <c r="E21" s="14" t="s">
        <v>477</v>
      </c>
      <c r="F21" s="14" t="s">
        <v>479</v>
      </c>
    </row>
    <row r="22" spans="1:6" ht="24.2" customHeight="1">
      <c r="A22" s="15" t="s">
        <v>297</v>
      </c>
      <c r="D22" s="15" t="s">
        <v>298</v>
      </c>
    </row>
  </sheetData>
  <mergeCells count="5">
    <mergeCell ref="A8:A21"/>
    <mergeCell ref="A2:F3"/>
    <mergeCell ref="B6:C6"/>
    <mergeCell ref="E6:F6"/>
    <mergeCell ref="B7:F7"/>
  </mergeCells>
  <phoneticPr fontId="33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9"/>
  <sheetViews>
    <sheetView workbookViewId="0">
      <selection activeCell="H6" sqref="H6"/>
    </sheetView>
  </sheetViews>
  <sheetFormatPr defaultColWidth="9" defaultRowHeight="13.5"/>
  <cols>
    <col min="1" max="1" width="13.625" customWidth="1"/>
    <col min="2" max="2" width="20.25" customWidth="1"/>
    <col min="3" max="3" width="9.375" customWidth="1"/>
    <col min="4" max="4" width="9.5" customWidth="1"/>
    <col min="5" max="5" width="15.75" customWidth="1"/>
    <col min="6" max="6" width="17.5" customWidth="1"/>
  </cols>
  <sheetData>
    <row r="1" spans="1:6" ht="48.95" customHeight="1">
      <c r="A1" s="64" t="s">
        <v>299</v>
      </c>
      <c r="B1" s="64"/>
      <c r="C1" s="64"/>
      <c r="D1" s="64"/>
      <c r="E1" s="64"/>
      <c r="F1" s="64"/>
    </row>
    <row r="2" spans="1:6" ht="47.1" customHeight="1">
      <c r="A2" s="1" t="s">
        <v>300</v>
      </c>
      <c r="B2" s="87" t="s">
        <v>481</v>
      </c>
      <c r="C2" s="87"/>
      <c r="D2" s="87"/>
      <c r="E2" s="87"/>
      <c r="F2" s="2" t="s">
        <v>7</v>
      </c>
    </row>
    <row r="3" spans="1:6" ht="42" customHeight="1">
      <c r="A3" s="3" t="s">
        <v>301</v>
      </c>
      <c r="B3" s="91" t="s">
        <v>480</v>
      </c>
      <c r="C3" s="91"/>
      <c r="D3" s="91"/>
      <c r="E3" s="4" t="s">
        <v>302</v>
      </c>
      <c r="F3" s="5" t="s">
        <v>449</v>
      </c>
    </row>
    <row r="4" spans="1:6" ht="29.1" customHeight="1">
      <c r="A4" s="85" t="s">
        <v>303</v>
      </c>
      <c r="B4" s="84">
        <v>50600000</v>
      </c>
      <c r="C4" s="84"/>
      <c r="D4" s="84"/>
      <c r="E4" s="4" t="s">
        <v>304</v>
      </c>
      <c r="F4" s="6"/>
    </row>
    <row r="5" spans="1:6" ht="29.1" customHeight="1">
      <c r="A5" s="85"/>
      <c r="B5" s="84"/>
      <c r="C5" s="84"/>
      <c r="D5" s="84"/>
      <c r="E5" s="4" t="s">
        <v>305</v>
      </c>
      <c r="F5" s="6">
        <v>50600000</v>
      </c>
    </row>
    <row r="6" spans="1:6" ht="84" customHeight="1">
      <c r="A6" s="3" t="s">
        <v>306</v>
      </c>
      <c r="B6" s="83" t="s">
        <v>482</v>
      </c>
      <c r="C6" s="83"/>
      <c r="D6" s="83"/>
      <c r="E6" s="83"/>
      <c r="F6" s="83"/>
    </row>
    <row r="7" spans="1:6" ht="70.5" customHeight="1">
      <c r="A7" s="3" t="s">
        <v>307</v>
      </c>
      <c r="B7" s="83"/>
      <c r="C7" s="83"/>
      <c r="D7" s="83"/>
      <c r="E7" s="83"/>
      <c r="F7" s="83"/>
    </row>
    <row r="8" spans="1:6" ht="90.95" customHeight="1">
      <c r="A8" s="61" t="s">
        <v>308</v>
      </c>
      <c r="B8" s="83" t="s">
        <v>482</v>
      </c>
      <c r="C8" s="83"/>
      <c r="D8" s="83"/>
      <c r="E8" s="83"/>
      <c r="F8" s="83"/>
    </row>
    <row r="9" spans="1:6" ht="29.25" customHeight="1">
      <c r="A9" s="92" t="s">
        <v>291</v>
      </c>
      <c r="B9" s="62" t="s">
        <v>292</v>
      </c>
      <c r="C9" s="4" t="s">
        <v>293</v>
      </c>
      <c r="D9" s="4" t="s">
        <v>294</v>
      </c>
      <c r="E9" s="4" t="s">
        <v>295</v>
      </c>
      <c r="F9" s="4" t="s">
        <v>296</v>
      </c>
    </row>
    <row r="10" spans="1:6" ht="24" customHeight="1">
      <c r="A10" s="92"/>
      <c r="B10" s="63" t="s">
        <v>365</v>
      </c>
      <c r="C10" s="60" t="s">
        <v>366</v>
      </c>
      <c r="D10" s="60" t="s">
        <v>367</v>
      </c>
      <c r="E10" s="60" t="s">
        <v>368</v>
      </c>
      <c r="F10" s="42" t="s">
        <v>369</v>
      </c>
    </row>
    <row r="11" spans="1:6" ht="24" customHeight="1">
      <c r="A11" s="92"/>
      <c r="B11" s="63" t="s">
        <v>370</v>
      </c>
      <c r="C11" s="60" t="s">
        <v>366</v>
      </c>
      <c r="D11" s="60" t="s">
        <v>371</v>
      </c>
      <c r="E11" s="60" t="s">
        <v>372</v>
      </c>
      <c r="F11" s="42" t="s">
        <v>373</v>
      </c>
    </row>
    <row r="12" spans="1:6" ht="24" customHeight="1">
      <c r="A12" s="92"/>
      <c r="B12" s="63" t="s">
        <v>374</v>
      </c>
      <c r="C12" s="60" t="s">
        <v>366</v>
      </c>
      <c r="D12" s="60" t="s">
        <v>375</v>
      </c>
      <c r="E12" s="60" t="s">
        <v>372</v>
      </c>
      <c r="F12" s="42" t="s">
        <v>253</v>
      </c>
    </row>
    <row r="13" spans="1:6" ht="24" customHeight="1">
      <c r="A13" s="92"/>
      <c r="B13" s="63" t="s">
        <v>376</v>
      </c>
      <c r="C13" s="60" t="s">
        <v>366</v>
      </c>
      <c r="D13" s="60" t="s">
        <v>377</v>
      </c>
      <c r="E13" s="60" t="s">
        <v>372</v>
      </c>
      <c r="F13" s="42" t="s">
        <v>378</v>
      </c>
    </row>
    <row r="14" spans="1:6" ht="24" customHeight="1">
      <c r="A14" s="92"/>
      <c r="B14" s="63" t="s">
        <v>379</v>
      </c>
      <c r="C14" s="60" t="s">
        <v>366</v>
      </c>
      <c r="D14" s="60" t="s">
        <v>367</v>
      </c>
      <c r="E14" s="60" t="s">
        <v>380</v>
      </c>
      <c r="F14" s="42" t="s">
        <v>381</v>
      </c>
    </row>
    <row r="15" spans="1:6" ht="24" customHeight="1">
      <c r="A15" s="92"/>
      <c r="B15" s="63" t="s">
        <v>382</v>
      </c>
      <c r="C15" s="60" t="s">
        <v>366</v>
      </c>
      <c r="D15" s="60" t="s">
        <v>367</v>
      </c>
      <c r="E15" s="60" t="s">
        <v>380</v>
      </c>
      <c r="F15" s="42" t="s">
        <v>383</v>
      </c>
    </row>
    <row r="16" spans="1:6" ht="24" customHeight="1">
      <c r="A16" s="92"/>
      <c r="B16" s="63" t="s">
        <v>384</v>
      </c>
      <c r="C16" s="60" t="s">
        <v>366</v>
      </c>
      <c r="D16" s="60" t="s">
        <v>367</v>
      </c>
      <c r="E16" s="60" t="s">
        <v>380</v>
      </c>
      <c r="F16" s="42" t="s">
        <v>383</v>
      </c>
    </row>
    <row r="17" spans="1:6" ht="24" customHeight="1">
      <c r="A17" s="92"/>
      <c r="B17" s="63" t="s">
        <v>385</v>
      </c>
      <c r="C17" s="60" t="s">
        <v>366</v>
      </c>
      <c r="D17" s="60" t="s">
        <v>367</v>
      </c>
      <c r="E17" s="60" t="s">
        <v>380</v>
      </c>
      <c r="F17" s="42" t="s">
        <v>381</v>
      </c>
    </row>
    <row r="18" spans="1:6" ht="24" customHeight="1">
      <c r="A18" s="92"/>
      <c r="B18" s="63" t="s">
        <v>386</v>
      </c>
      <c r="C18" s="60" t="s">
        <v>366</v>
      </c>
      <c r="D18" s="60" t="s">
        <v>371</v>
      </c>
      <c r="E18" s="60" t="s">
        <v>372</v>
      </c>
      <c r="F18" s="42" t="s">
        <v>373</v>
      </c>
    </row>
    <row r="21" spans="1:6" ht="58.5" customHeight="1">
      <c r="A21" s="64" t="s">
        <v>299</v>
      </c>
      <c r="B21" s="64"/>
      <c r="C21" s="64"/>
      <c r="D21" s="64"/>
      <c r="E21" s="64"/>
      <c r="F21" s="64"/>
    </row>
    <row r="22" spans="1:6" ht="27.75" customHeight="1">
      <c r="A22" s="1" t="s">
        <v>300</v>
      </c>
      <c r="B22" s="87" t="s">
        <v>481</v>
      </c>
      <c r="C22" s="87"/>
      <c r="D22" s="87"/>
      <c r="E22" s="87"/>
      <c r="F22" s="2" t="s">
        <v>7</v>
      </c>
    </row>
    <row r="23" spans="1:6" ht="33.75" customHeight="1">
      <c r="A23" s="3" t="s">
        <v>301</v>
      </c>
      <c r="B23" s="91" t="s">
        <v>483</v>
      </c>
      <c r="C23" s="91"/>
      <c r="D23" s="91"/>
      <c r="E23" s="4" t="s">
        <v>302</v>
      </c>
      <c r="F23" s="5" t="s">
        <v>484</v>
      </c>
    </row>
    <row r="24" spans="1:6" ht="33.75" customHeight="1">
      <c r="A24" s="85" t="s">
        <v>303</v>
      </c>
      <c r="B24" s="84">
        <v>26860000</v>
      </c>
      <c r="C24" s="84"/>
      <c r="D24" s="84"/>
      <c r="E24" s="4" t="s">
        <v>304</v>
      </c>
      <c r="F24" s="6"/>
    </row>
    <row r="25" spans="1:6" ht="33.75" customHeight="1">
      <c r="A25" s="85"/>
      <c r="B25" s="84"/>
      <c r="C25" s="84"/>
      <c r="D25" s="84"/>
      <c r="E25" s="4" t="s">
        <v>305</v>
      </c>
      <c r="F25" s="6">
        <v>26860000</v>
      </c>
    </row>
    <row r="26" spans="1:6" ht="77.25" customHeight="1">
      <c r="A26" s="3" t="s">
        <v>306</v>
      </c>
      <c r="B26" s="83" t="s">
        <v>485</v>
      </c>
      <c r="C26" s="83"/>
      <c r="D26" s="83"/>
      <c r="E26" s="83"/>
      <c r="F26" s="83"/>
    </row>
    <row r="27" spans="1:6" ht="23.25" customHeight="1">
      <c r="A27" s="3" t="s">
        <v>307</v>
      </c>
      <c r="B27" s="83"/>
      <c r="C27" s="83"/>
      <c r="D27" s="83"/>
      <c r="E27" s="83"/>
      <c r="F27" s="83"/>
    </row>
    <row r="28" spans="1:6" ht="62.25" customHeight="1">
      <c r="A28" s="61" t="s">
        <v>308</v>
      </c>
      <c r="B28" s="83" t="s">
        <v>482</v>
      </c>
      <c r="C28" s="83"/>
      <c r="D28" s="83"/>
      <c r="E28" s="83"/>
      <c r="F28" s="83"/>
    </row>
    <row r="29" spans="1:6" ht="15.75">
      <c r="A29" s="92" t="s">
        <v>291</v>
      </c>
      <c r="B29" s="62" t="s">
        <v>292</v>
      </c>
      <c r="C29" s="4" t="s">
        <v>293</v>
      </c>
      <c r="D29" s="4" t="s">
        <v>294</v>
      </c>
      <c r="E29" s="4" t="s">
        <v>295</v>
      </c>
      <c r="F29" s="4" t="s">
        <v>296</v>
      </c>
    </row>
    <row r="30" spans="1:6" ht="30.75" customHeight="1">
      <c r="A30" s="92"/>
      <c r="B30" s="63" t="s">
        <v>387</v>
      </c>
      <c r="C30" s="60" t="s">
        <v>388</v>
      </c>
      <c r="D30" s="60" t="s">
        <v>389</v>
      </c>
      <c r="E30" s="60" t="s">
        <v>368</v>
      </c>
      <c r="F30" s="42" t="s">
        <v>390</v>
      </c>
    </row>
    <row r="31" spans="1:6" ht="30.75" customHeight="1">
      <c r="A31" s="92"/>
      <c r="B31" s="63" t="s">
        <v>391</v>
      </c>
      <c r="C31" s="60" t="s">
        <v>388</v>
      </c>
      <c r="D31" s="60" t="s">
        <v>389</v>
      </c>
      <c r="E31" s="60" t="s">
        <v>368</v>
      </c>
      <c r="F31" s="42" t="s">
        <v>392</v>
      </c>
    </row>
    <row r="32" spans="1:6" ht="30.75" customHeight="1">
      <c r="A32" s="92"/>
      <c r="B32" s="63" t="s">
        <v>370</v>
      </c>
      <c r="C32" s="60" t="s">
        <v>366</v>
      </c>
      <c r="D32" s="60" t="s">
        <v>371</v>
      </c>
      <c r="E32" s="60" t="s">
        <v>372</v>
      </c>
      <c r="F32" s="42" t="s">
        <v>373</v>
      </c>
    </row>
    <row r="33" spans="1:6" ht="30.75" customHeight="1">
      <c r="A33" s="92"/>
      <c r="B33" s="63" t="s">
        <v>393</v>
      </c>
      <c r="C33" s="60" t="s">
        <v>366</v>
      </c>
      <c r="D33" s="60" t="s">
        <v>394</v>
      </c>
      <c r="E33" s="60" t="s">
        <v>372</v>
      </c>
      <c r="F33" s="42" t="s">
        <v>395</v>
      </c>
    </row>
    <row r="34" spans="1:6" ht="30.75" customHeight="1">
      <c r="A34" s="92"/>
      <c r="B34" s="63" t="s">
        <v>396</v>
      </c>
      <c r="C34" s="60" t="s">
        <v>366</v>
      </c>
      <c r="D34" s="60" t="s">
        <v>394</v>
      </c>
      <c r="E34" s="60" t="s">
        <v>372</v>
      </c>
      <c r="F34" s="42" t="s">
        <v>397</v>
      </c>
    </row>
    <row r="35" spans="1:6" ht="30.75" customHeight="1">
      <c r="A35" s="92"/>
      <c r="B35" s="63" t="s">
        <v>398</v>
      </c>
      <c r="C35" s="60" t="s">
        <v>366</v>
      </c>
      <c r="D35" s="60" t="s">
        <v>371</v>
      </c>
      <c r="E35" s="60" t="s">
        <v>372</v>
      </c>
      <c r="F35" s="42" t="s">
        <v>399</v>
      </c>
    </row>
    <row r="36" spans="1:6" ht="30.75" customHeight="1">
      <c r="A36" s="92"/>
      <c r="B36" s="63" t="s">
        <v>382</v>
      </c>
      <c r="C36" s="60" t="s">
        <v>366</v>
      </c>
      <c r="D36" s="60" t="s">
        <v>394</v>
      </c>
      <c r="E36" s="60" t="s">
        <v>380</v>
      </c>
      <c r="F36" s="42" t="s">
        <v>381</v>
      </c>
    </row>
    <row r="37" spans="1:6" ht="30.75" customHeight="1">
      <c r="A37" s="92"/>
      <c r="B37" s="63" t="s">
        <v>385</v>
      </c>
      <c r="C37" s="60" t="s">
        <v>400</v>
      </c>
      <c r="D37" s="60" t="s">
        <v>394</v>
      </c>
      <c r="E37" s="60" t="s">
        <v>380</v>
      </c>
      <c r="F37" s="42" t="s">
        <v>383</v>
      </c>
    </row>
    <row r="38" spans="1:6" ht="30.75" customHeight="1">
      <c r="A38" s="92"/>
      <c r="B38" s="63" t="s">
        <v>386</v>
      </c>
      <c r="C38" s="60" t="s">
        <v>400</v>
      </c>
      <c r="D38" s="60" t="s">
        <v>371</v>
      </c>
      <c r="E38" s="60" t="s">
        <v>372</v>
      </c>
      <c r="F38" s="42" t="s">
        <v>399</v>
      </c>
    </row>
    <row r="41" spans="1:6" ht="69.75" customHeight="1">
      <c r="A41" s="64" t="s">
        <v>299</v>
      </c>
      <c r="B41" s="64"/>
      <c r="C41" s="64"/>
      <c r="D41" s="64"/>
      <c r="E41" s="64"/>
      <c r="F41" s="64"/>
    </row>
    <row r="42" spans="1:6" ht="53.25" customHeight="1">
      <c r="A42" s="1" t="s">
        <v>300</v>
      </c>
      <c r="B42" s="87" t="s">
        <v>481</v>
      </c>
      <c r="C42" s="87"/>
      <c r="D42" s="87"/>
      <c r="E42" s="87"/>
      <c r="F42" s="2" t="s">
        <v>7</v>
      </c>
    </row>
    <row r="43" spans="1:6" ht="50.25" customHeight="1">
      <c r="A43" s="3" t="s">
        <v>301</v>
      </c>
      <c r="B43" s="91" t="s">
        <v>486</v>
      </c>
      <c r="C43" s="91"/>
      <c r="D43" s="91"/>
      <c r="E43" s="4" t="s">
        <v>302</v>
      </c>
      <c r="F43" s="5" t="s">
        <v>449</v>
      </c>
    </row>
    <row r="44" spans="1:6" ht="32.25" customHeight="1">
      <c r="A44" s="85" t="s">
        <v>303</v>
      </c>
      <c r="B44" s="84">
        <v>400000</v>
      </c>
      <c r="C44" s="84"/>
      <c r="D44" s="84"/>
      <c r="E44" s="4" t="s">
        <v>304</v>
      </c>
      <c r="F44" s="6"/>
    </row>
    <row r="45" spans="1:6" ht="29.25" customHeight="1">
      <c r="A45" s="85"/>
      <c r="B45" s="84"/>
      <c r="C45" s="84"/>
      <c r="D45" s="84"/>
      <c r="E45" s="4" t="s">
        <v>305</v>
      </c>
      <c r="F45" s="6">
        <v>400000</v>
      </c>
    </row>
    <row r="46" spans="1:6" ht="75.75" customHeight="1">
      <c r="A46" s="3" t="s">
        <v>306</v>
      </c>
      <c r="B46" s="83" t="s">
        <v>487</v>
      </c>
      <c r="C46" s="83"/>
      <c r="D46" s="83"/>
      <c r="E46" s="83"/>
      <c r="F46" s="83"/>
    </row>
    <row r="47" spans="1:6" ht="36.75" customHeight="1">
      <c r="A47" s="3" t="s">
        <v>307</v>
      </c>
      <c r="B47" s="83"/>
      <c r="C47" s="83"/>
      <c r="D47" s="83"/>
      <c r="E47" s="83"/>
      <c r="F47" s="83"/>
    </row>
    <row r="48" spans="1:6" ht="76.5" customHeight="1">
      <c r="A48" s="61" t="s">
        <v>308</v>
      </c>
      <c r="B48" s="83" t="s">
        <v>487</v>
      </c>
      <c r="C48" s="83"/>
      <c r="D48" s="83"/>
      <c r="E48" s="83"/>
      <c r="F48" s="83"/>
    </row>
    <row r="49" spans="1:6" ht="15.75">
      <c r="A49" s="86" t="s">
        <v>291</v>
      </c>
      <c r="B49" s="62" t="s">
        <v>292</v>
      </c>
      <c r="C49" s="4" t="s">
        <v>293</v>
      </c>
      <c r="D49" s="4" t="s">
        <v>294</v>
      </c>
      <c r="E49" s="4" t="s">
        <v>295</v>
      </c>
      <c r="F49" s="4" t="s">
        <v>296</v>
      </c>
    </row>
    <row r="50" spans="1:6" ht="35.25" customHeight="1">
      <c r="A50" s="86"/>
      <c r="B50" s="63" t="s">
        <v>401</v>
      </c>
      <c r="C50" s="60" t="s">
        <v>402</v>
      </c>
      <c r="D50" s="60" t="s">
        <v>371</v>
      </c>
      <c r="E50" s="60" t="s">
        <v>368</v>
      </c>
      <c r="F50" s="42" t="s">
        <v>403</v>
      </c>
    </row>
    <row r="51" spans="1:6" ht="35.25" customHeight="1">
      <c r="A51" s="86"/>
      <c r="B51" s="63" t="s">
        <v>404</v>
      </c>
      <c r="C51" s="60" t="s">
        <v>388</v>
      </c>
      <c r="D51" s="60" t="s">
        <v>405</v>
      </c>
      <c r="E51" s="60" t="s">
        <v>406</v>
      </c>
      <c r="F51" s="42" t="s">
        <v>252</v>
      </c>
    </row>
    <row r="52" spans="1:6" ht="35.25" customHeight="1">
      <c r="A52" s="86"/>
      <c r="B52" s="63" t="s">
        <v>407</v>
      </c>
      <c r="C52" s="60" t="s">
        <v>388</v>
      </c>
      <c r="D52" s="60" t="s">
        <v>408</v>
      </c>
      <c r="E52" s="60" t="s">
        <v>380</v>
      </c>
      <c r="F52" s="42" t="s">
        <v>381</v>
      </c>
    </row>
    <row r="53" spans="1:6" ht="35.25" customHeight="1">
      <c r="A53" s="86"/>
      <c r="B53" s="63" t="s">
        <v>409</v>
      </c>
      <c r="C53" s="60" t="s">
        <v>388</v>
      </c>
      <c r="D53" s="60" t="s">
        <v>410</v>
      </c>
      <c r="E53" s="60" t="s">
        <v>406</v>
      </c>
      <c r="F53" s="42" t="s">
        <v>411</v>
      </c>
    </row>
    <row r="54" spans="1:6" ht="35.25" customHeight="1">
      <c r="A54" s="86"/>
      <c r="B54" s="63" t="s">
        <v>412</v>
      </c>
      <c r="C54" s="60" t="s">
        <v>366</v>
      </c>
      <c r="D54" s="60" t="s">
        <v>410</v>
      </c>
      <c r="E54" s="60" t="s">
        <v>380</v>
      </c>
      <c r="F54" s="42" t="s">
        <v>383</v>
      </c>
    </row>
    <row r="55" spans="1:6" ht="35.25" customHeight="1">
      <c r="A55" s="86"/>
      <c r="B55" s="63" t="s">
        <v>413</v>
      </c>
      <c r="C55" s="60" t="s">
        <v>388</v>
      </c>
      <c r="D55" s="60" t="s">
        <v>371</v>
      </c>
      <c r="E55" s="60" t="s">
        <v>372</v>
      </c>
      <c r="F55" s="42" t="s">
        <v>399</v>
      </c>
    </row>
    <row r="58" spans="1:6" ht="61.5" customHeight="1">
      <c r="A58" s="64" t="s">
        <v>299</v>
      </c>
      <c r="B58" s="64"/>
      <c r="C58" s="64"/>
      <c r="D58" s="64"/>
      <c r="E58" s="64"/>
      <c r="F58" s="64"/>
    </row>
    <row r="59" spans="1:6" ht="43.5" customHeight="1">
      <c r="A59" s="1" t="s">
        <v>300</v>
      </c>
      <c r="B59" s="87" t="s">
        <v>481</v>
      </c>
      <c r="C59" s="87"/>
      <c r="D59" s="87"/>
      <c r="E59" s="87"/>
      <c r="F59" s="2" t="s">
        <v>7</v>
      </c>
    </row>
    <row r="60" spans="1:6" ht="43.5" customHeight="1">
      <c r="A60" s="3" t="s">
        <v>301</v>
      </c>
      <c r="B60" s="91" t="s">
        <v>488</v>
      </c>
      <c r="C60" s="91"/>
      <c r="D60" s="91"/>
      <c r="E60" s="4" t="s">
        <v>302</v>
      </c>
      <c r="F60" s="5" t="s">
        <v>449</v>
      </c>
    </row>
    <row r="61" spans="1:6" ht="28.5" customHeight="1">
      <c r="A61" s="85" t="s">
        <v>303</v>
      </c>
      <c r="B61" s="84">
        <v>180000</v>
      </c>
      <c r="C61" s="84"/>
      <c r="D61" s="84"/>
      <c r="E61" s="4" t="s">
        <v>304</v>
      </c>
      <c r="F61" s="6"/>
    </row>
    <row r="62" spans="1:6" ht="28.5" customHeight="1">
      <c r="A62" s="85"/>
      <c r="B62" s="84"/>
      <c r="C62" s="84"/>
      <c r="D62" s="84"/>
      <c r="E62" s="4" t="s">
        <v>305</v>
      </c>
      <c r="F62" s="6">
        <v>180000</v>
      </c>
    </row>
    <row r="63" spans="1:6" ht="63" customHeight="1">
      <c r="A63" s="3" t="s">
        <v>306</v>
      </c>
      <c r="B63" s="83" t="s">
        <v>489</v>
      </c>
      <c r="C63" s="83"/>
      <c r="D63" s="83"/>
      <c r="E63" s="83"/>
      <c r="F63" s="83"/>
    </row>
    <row r="64" spans="1:6" ht="37.5" customHeight="1">
      <c r="A64" s="3" t="s">
        <v>307</v>
      </c>
      <c r="B64" s="83"/>
      <c r="C64" s="83"/>
      <c r="D64" s="83"/>
      <c r="E64" s="83"/>
      <c r="F64" s="83"/>
    </row>
    <row r="65" spans="1:6" ht="69" customHeight="1">
      <c r="A65" s="61" t="s">
        <v>308</v>
      </c>
      <c r="B65" s="83" t="s">
        <v>490</v>
      </c>
      <c r="C65" s="83"/>
      <c r="D65" s="83"/>
      <c r="E65" s="83"/>
      <c r="F65" s="83"/>
    </row>
    <row r="66" spans="1:6" ht="15.75">
      <c r="A66" s="92" t="s">
        <v>291</v>
      </c>
      <c r="B66" s="62" t="s">
        <v>292</v>
      </c>
      <c r="C66" s="4" t="s">
        <v>293</v>
      </c>
      <c r="D66" s="4" t="s">
        <v>294</v>
      </c>
      <c r="E66" s="4" t="s">
        <v>295</v>
      </c>
      <c r="F66" s="4" t="s">
        <v>296</v>
      </c>
    </row>
    <row r="67" spans="1:6" ht="31.5" customHeight="1">
      <c r="A67" s="92"/>
      <c r="B67" s="63" t="s">
        <v>414</v>
      </c>
      <c r="C67" s="60" t="s">
        <v>366</v>
      </c>
      <c r="D67" s="60" t="s">
        <v>371</v>
      </c>
      <c r="E67" s="60" t="s">
        <v>372</v>
      </c>
      <c r="F67" s="42" t="s">
        <v>415</v>
      </c>
    </row>
    <row r="68" spans="1:6" ht="31.5" customHeight="1">
      <c r="A68" s="92"/>
      <c r="B68" s="63" t="s">
        <v>416</v>
      </c>
      <c r="C68" s="60" t="s">
        <v>402</v>
      </c>
      <c r="D68" s="60" t="s">
        <v>417</v>
      </c>
      <c r="E68" s="60" t="s">
        <v>368</v>
      </c>
      <c r="F68" s="42" t="s">
        <v>388</v>
      </c>
    </row>
    <row r="69" spans="1:6" ht="31.5" customHeight="1">
      <c r="A69" s="92"/>
      <c r="B69" s="63" t="s">
        <v>418</v>
      </c>
      <c r="C69" s="60" t="s">
        <v>366</v>
      </c>
      <c r="D69" s="60" t="s">
        <v>375</v>
      </c>
      <c r="E69" s="60" t="s">
        <v>368</v>
      </c>
      <c r="F69" s="42" t="s">
        <v>419</v>
      </c>
    </row>
    <row r="70" spans="1:6" ht="31.5" customHeight="1">
      <c r="A70" s="92"/>
      <c r="B70" s="63" t="s">
        <v>420</v>
      </c>
      <c r="C70" s="60" t="s">
        <v>366</v>
      </c>
      <c r="D70" s="60" t="s">
        <v>377</v>
      </c>
      <c r="E70" s="60" t="s">
        <v>380</v>
      </c>
      <c r="F70" s="42" t="s">
        <v>383</v>
      </c>
    </row>
    <row r="71" spans="1:6" ht="31.5" customHeight="1">
      <c r="A71" s="92"/>
      <c r="B71" s="63" t="s">
        <v>421</v>
      </c>
      <c r="C71" s="60" t="s">
        <v>366</v>
      </c>
      <c r="D71" s="60" t="s">
        <v>377</v>
      </c>
      <c r="E71" s="60" t="s">
        <v>380</v>
      </c>
      <c r="F71" s="42" t="s">
        <v>422</v>
      </c>
    </row>
    <row r="72" spans="1:6" ht="31.5" customHeight="1">
      <c r="A72" s="92"/>
      <c r="B72" s="63" t="s">
        <v>423</v>
      </c>
      <c r="C72" s="60" t="s">
        <v>366</v>
      </c>
      <c r="D72" s="60" t="s">
        <v>424</v>
      </c>
      <c r="E72" s="60" t="s">
        <v>380</v>
      </c>
      <c r="F72" s="42" t="s">
        <v>381</v>
      </c>
    </row>
    <row r="73" spans="1:6" ht="31.5" customHeight="1">
      <c r="A73" s="92"/>
      <c r="B73" s="63" t="s">
        <v>425</v>
      </c>
      <c r="C73" s="60" t="s">
        <v>366</v>
      </c>
      <c r="D73" s="60" t="s">
        <v>424</v>
      </c>
      <c r="E73" s="60" t="s">
        <v>380</v>
      </c>
      <c r="F73" s="42" t="s">
        <v>383</v>
      </c>
    </row>
    <row r="74" spans="1:6" ht="31.5" customHeight="1">
      <c r="A74" s="92"/>
      <c r="B74" s="63" t="s">
        <v>413</v>
      </c>
      <c r="C74" s="60" t="s">
        <v>366</v>
      </c>
      <c r="D74" s="60" t="s">
        <v>371</v>
      </c>
      <c r="E74" s="60" t="s">
        <v>372</v>
      </c>
      <c r="F74" s="42" t="s">
        <v>399</v>
      </c>
    </row>
    <row r="77" spans="1:6" ht="54.75" customHeight="1">
      <c r="A77" s="64" t="s">
        <v>299</v>
      </c>
      <c r="B77" s="64"/>
      <c r="C77" s="64"/>
      <c r="D77" s="64"/>
      <c r="E77" s="64"/>
      <c r="F77" s="64"/>
    </row>
    <row r="78" spans="1:6" ht="42" customHeight="1">
      <c r="A78" s="1" t="s">
        <v>300</v>
      </c>
      <c r="B78" s="87" t="s">
        <v>481</v>
      </c>
      <c r="C78" s="87"/>
      <c r="D78" s="87"/>
      <c r="E78" s="87"/>
      <c r="F78" s="2" t="s">
        <v>7</v>
      </c>
    </row>
    <row r="79" spans="1:6" ht="42" customHeight="1">
      <c r="A79" s="3" t="s">
        <v>301</v>
      </c>
      <c r="B79" s="91" t="s">
        <v>491</v>
      </c>
      <c r="C79" s="91"/>
      <c r="D79" s="91"/>
      <c r="E79" s="4" t="s">
        <v>302</v>
      </c>
      <c r="F79" s="5" t="s">
        <v>449</v>
      </c>
    </row>
    <row r="80" spans="1:6" ht="33" customHeight="1">
      <c r="A80" s="85" t="s">
        <v>303</v>
      </c>
      <c r="B80" s="84">
        <v>1370000</v>
      </c>
      <c r="C80" s="84"/>
      <c r="D80" s="84"/>
      <c r="E80" s="4" t="s">
        <v>304</v>
      </c>
      <c r="F80" s="6"/>
    </row>
    <row r="81" spans="1:6" ht="33" customHeight="1">
      <c r="A81" s="85"/>
      <c r="B81" s="84"/>
      <c r="C81" s="84"/>
      <c r="D81" s="84"/>
      <c r="E81" s="4" t="s">
        <v>305</v>
      </c>
      <c r="F81" s="6">
        <v>1370000</v>
      </c>
    </row>
    <row r="82" spans="1:6" ht="103.5" customHeight="1">
      <c r="A82" s="3" t="s">
        <v>306</v>
      </c>
      <c r="B82" s="83" t="s">
        <v>492</v>
      </c>
      <c r="C82" s="83"/>
      <c r="D82" s="83"/>
      <c r="E82" s="83"/>
      <c r="F82" s="83"/>
    </row>
    <row r="83" spans="1:6" ht="29.25" customHeight="1">
      <c r="A83" s="3" t="s">
        <v>307</v>
      </c>
      <c r="B83" s="83"/>
      <c r="C83" s="83"/>
      <c r="D83" s="83"/>
      <c r="E83" s="83"/>
      <c r="F83" s="83"/>
    </row>
    <row r="84" spans="1:6" ht="87" customHeight="1">
      <c r="A84" s="61" t="s">
        <v>308</v>
      </c>
      <c r="B84" s="83" t="s">
        <v>492</v>
      </c>
      <c r="C84" s="83"/>
      <c r="D84" s="83"/>
      <c r="E84" s="83"/>
      <c r="F84" s="83"/>
    </row>
    <row r="85" spans="1:6" ht="48.75" customHeight="1">
      <c r="A85" s="86" t="s">
        <v>291</v>
      </c>
      <c r="B85" s="62" t="s">
        <v>292</v>
      </c>
      <c r="C85" s="4" t="s">
        <v>293</v>
      </c>
      <c r="D85" s="4" t="s">
        <v>294</v>
      </c>
      <c r="E85" s="4" t="s">
        <v>295</v>
      </c>
      <c r="F85" s="4" t="s">
        <v>296</v>
      </c>
    </row>
    <row r="86" spans="1:6" ht="30.75" customHeight="1">
      <c r="A86" s="86"/>
      <c r="B86" s="63" t="s">
        <v>426</v>
      </c>
      <c r="C86" s="60" t="s">
        <v>402</v>
      </c>
      <c r="D86" s="60" t="s">
        <v>408</v>
      </c>
      <c r="E86" s="60" t="s">
        <v>368</v>
      </c>
      <c r="F86" s="42" t="s">
        <v>427</v>
      </c>
    </row>
    <row r="87" spans="1:6" ht="30.75" customHeight="1">
      <c r="A87" s="86"/>
      <c r="B87" s="63" t="s">
        <v>414</v>
      </c>
      <c r="C87" s="60" t="s">
        <v>402</v>
      </c>
      <c r="D87" s="60" t="s">
        <v>371</v>
      </c>
      <c r="E87" s="60" t="s">
        <v>372</v>
      </c>
      <c r="F87" s="42" t="s">
        <v>415</v>
      </c>
    </row>
    <row r="88" spans="1:6" ht="30.75" customHeight="1">
      <c r="A88" s="86"/>
      <c r="B88" s="63" t="s">
        <v>428</v>
      </c>
      <c r="C88" s="60" t="s">
        <v>366</v>
      </c>
      <c r="D88" s="60" t="s">
        <v>408</v>
      </c>
      <c r="E88" s="60" t="s">
        <v>380</v>
      </c>
      <c r="F88" s="42" t="s">
        <v>429</v>
      </c>
    </row>
    <row r="89" spans="1:6" ht="30.75" customHeight="1">
      <c r="A89" s="86"/>
      <c r="B89" s="63" t="s">
        <v>423</v>
      </c>
      <c r="C89" s="60" t="s">
        <v>388</v>
      </c>
      <c r="D89" s="60" t="s">
        <v>408</v>
      </c>
      <c r="E89" s="60" t="s">
        <v>380</v>
      </c>
      <c r="F89" s="42" t="s">
        <v>381</v>
      </c>
    </row>
    <row r="90" spans="1:6" ht="30.75" customHeight="1">
      <c r="A90" s="86"/>
      <c r="B90" s="63" t="s">
        <v>430</v>
      </c>
      <c r="C90" s="60" t="s">
        <v>388</v>
      </c>
      <c r="D90" s="60" t="s">
        <v>408</v>
      </c>
      <c r="E90" s="60" t="s">
        <v>380</v>
      </c>
      <c r="F90" s="42" t="s">
        <v>383</v>
      </c>
    </row>
    <row r="91" spans="1:6" ht="30.75" customHeight="1">
      <c r="A91" s="86"/>
      <c r="B91" s="63" t="s">
        <v>413</v>
      </c>
      <c r="C91" s="60" t="s">
        <v>366</v>
      </c>
      <c r="D91" s="60" t="s">
        <v>371</v>
      </c>
      <c r="E91" s="60" t="s">
        <v>372</v>
      </c>
      <c r="F91" s="42" t="s">
        <v>399</v>
      </c>
    </row>
    <row r="94" spans="1:6" ht="58.5" customHeight="1">
      <c r="A94" s="64" t="s">
        <v>299</v>
      </c>
      <c r="B94" s="64"/>
      <c r="C94" s="64"/>
      <c r="D94" s="64"/>
      <c r="E94" s="64"/>
      <c r="F94" s="64"/>
    </row>
    <row r="95" spans="1:6" ht="51.75" customHeight="1">
      <c r="A95" s="1" t="s">
        <v>300</v>
      </c>
      <c r="B95" s="87" t="s">
        <v>481</v>
      </c>
      <c r="C95" s="87"/>
      <c r="D95" s="87"/>
      <c r="E95" s="87"/>
      <c r="F95" s="2" t="s">
        <v>7</v>
      </c>
    </row>
    <row r="96" spans="1:6" ht="43.5" customHeight="1">
      <c r="A96" s="3" t="s">
        <v>301</v>
      </c>
      <c r="B96" s="91" t="s">
        <v>493</v>
      </c>
      <c r="C96" s="91"/>
      <c r="D96" s="91"/>
      <c r="E96" s="4" t="s">
        <v>302</v>
      </c>
      <c r="F96" s="5" t="s">
        <v>449</v>
      </c>
    </row>
    <row r="97" spans="1:6" ht="32.25" customHeight="1">
      <c r="A97" s="85" t="s">
        <v>303</v>
      </c>
      <c r="B97" s="84">
        <v>3970000</v>
      </c>
      <c r="C97" s="84"/>
      <c r="D97" s="84"/>
      <c r="E97" s="4" t="s">
        <v>304</v>
      </c>
      <c r="F97" s="6"/>
    </row>
    <row r="98" spans="1:6" ht="32.25" customHeight="1">
      <c r="A98" s="85"/>
      <c r="B98" s="84"/>
      <c r="C98" s="84"/>
      <c r="D98" s="84"/>
      <c r="E98" s="4" t="s">
        <v>305</v>
      </c>
      <c r="F98" s="6">
        <v>3970000</v>
      </c>
    </row>
    <row r="99" spans="1:6" ht="67.5" customHeight="1">
      <c r="A99" s="3" t="s">
        <v>306</v>
      </c>
      <c r="B99" s="83" t="s">
        <v>494</v>
      </c>
      <c r="C99" s="83"/>
      <c r="D99" s="83"/>
      <c r="E99" s="83"/>
      <c r="F99" s="83"/>
    </row>
    <row r="100" spans="1:6" ht="45" customHeight="1">
      <c r="A100" s="3" t="s">
        <v>307</v>
      </c>
      <c r="B100" s="83"/>
      <c r="C100" s="83"/>
      <c r="D100" s="83"/>
      <c r="E100" s="83"/>
      <c r="F100" s="83"/>
    </row>
    <row r="101" spans="1:6" ht="63" customHeight="1">
      <c r="A101" s="61" t="s">
        <v>308</v>
      </c>
      <c r="B101" s="83" t="s">
        <v>495</v>
      </c>
      <c r="C101" s="83"/>
      <c r="D101" s="83"/>
      <c r="E101" s="83"/>
      <c r="F101" s="83"/>
    </row>
    <row r="102" spans="1:6" ht="57.75" customHeight="1">
      <c r="A102" s="86" t="s">
        <v>291</v>
      </c>
      <c r="B102" s="62" t="s">
        <v>292</v>
      </c>
      <c r="C102" s="4" t="s">
        <v>293</v>
      </c>
      <c r="D102" s="4" t="s">
        <v>294</v>
      </c>
      <c r="E102" s="4" t="s">
        <v>295</v>
      </c>
      <c r="F102" s="4" t="s">
        <v>296</v>
      </c>
    </row>
    <row r="103" spans="1:6" ht="40.5" customHeight="1">
      <c r="A103" s="86"/>
      <c r="B103" s="63" t="s">
        <v>431</v>
      </c>
      <c r="C103" s="60" t="s">
        <v>402</v>
      </c>
      <c r="D103" s="60" t="s">
        <v>371</v>
      </c>
      <c r="E103" s="60" t="s">
        <v>372</v>
      </c>
      <c r="F103" s="42" t="s">
        <v>399</v>
      </c>
    </row>
    <row r="104" spans="1:6" ht="40.5" customHeight="1">
      <c r="A104" s="86"/>
      <c r="B104" s="63" t="s">
        <v>432</v>
      </c>
      <c r="C104" s="60" t="s">
        <v>402</v>
      </c>
      <c r="D104" s="60" t="s">
        <v>371</v>
      </c>
      <c r="E104" s="60" t="s">
        <v>372</v>
      </c>
      <c r="F104" s="42" t="s">
        <v>373</v>
      </c>
    </row>
    <row r="105" spans="1:6" ht="40.5" customHeight="1">
      <c r="A105" s="86"/>
      <c r="B105" s="63" t="s">
        <v>433</v>
      </c>
      <c r="C105" s="60" t="s">
        <v>402</v>
      </c>
      <c r="D105" s="60" t="s">
        <v>371</v>
      </c>
      <c r="E105" s="60" t="s">
        <v>372</v>
      </c>
      <c r="F105" s="42" t="s">
        <v>399</v>
      </c>
    </row>
    <row r="106" spans="1:6" ht="40.5" customHeight="1">
      <c r="A106" s="86"/>
      <c r="B106" s="63" t="s">
        <v>434</v>
      </c>
      <c r="C106" s="60" t="s">
        <v>388</v>
      </c>
      <c r="D106" s="60" t="s">
        <v>435</v>
      </c>
      <c r="E106" s="60" t="s">
        <v>436</v>
      </c>
      <c r="F106" s="42" t="s">
        <v>419</v>
      </c>
    </row>
    <row r="107" spans="1:6" ht="40.5" customHeight="1">
      <c r="A107" s="86"/>
      <c r="B107" s="63" t="s">
        <v>437</v>
      </c>
      <c r="C107" s="60" t="s">
        <v>388</v>
      </c>
      <c r="D107" s="60" t="s">
        <v>371</v>
      </c>
      <c r="E107" s="60" t="s">
        <v>372</v>
      </c>
      <c r="F107" s="42" t="s">
        <v>373</v>
      </c>
    </row>
    <row r="110" spans="1:6" ht="63.75" customHeight="1">
      <c r="A110" s="64" t="s">
        <v>299</v>
      </c>
      <c r="B110" s="64"/>
      <c r="C110" s="64"/>
      <c r="D110" s="64"/>
      <c r="E110" s="64"/>
      <c r="F110" s="64"/>
    </row>
    <row r="111" spans="1:6" ht="41.25" customHeight="1">
      <c r="A111" s="1" t="s">
        <v>300</v>
      </c>
      <c r="B111" s="87" t="s">
        <v>481</v>
      </c>
      <c r="C111" s="87"/>
      <c r="D111" s="87"/>
      <c r="E111" s="87"/>
      <c r="F111" s="2" t="s">
        <v>7</v>
      </c>
    </row>
    <row r="112" spans="1:6" ht="41.25" customHeight="1">
      <c r="A112" s="3" t="s">
        <v>301</v>
      </c>
      <c r="B112" s="91" t="s">
        <v>496</v>
      </c>
      <c r="C112" s="91"/>
      <c r="D112" s="91"/>
      <c r="E112" s="4" t="s">
        <v>302</v>
      </c>
      <c r="F112" s="5" t="s">
        <v>449</v>
      </c>
    </row>
    <row r="113" spans="1:6" ht="39.75" customHeight="1">
      <c r="A113" s="85" t="s">
        <v>303</v>
      </c>
      <c r="B113" s="84">
        <v>300000</v>
      </c>
      <c r="C113" s="84"/>
      <c r="D113" s="84"/>
      <c r="E113" s="4" t="s">
        <v>304</v>
      </c>
      <c r="F113" s="6"/>
    </row>
    <row r="114" spans="1:6" ht="39.75" customHeight="1">
      <c r="A114" s="85"/>
      <c r="B114" s="84"/>
      <c r="C114" s="84"/>
      <c r="D114" s="84"/>
      <c r="E114" s="4" t="s">
        <v>305</v>
      </c>
      <c r="F114" s="6">
        <v>300000</v>
      </c>
    </row>
    <row r="115" spans="1:6" ht="93" customHeight="1">
      <c r="A115" s="3" t="s">
        <v>306</v>
      </c>
      <c r="B115" s="83" t="s">
        <v>497</v>
      </c>
      <c r="C115" s="83"/>
      <c r="D115" s="83"/>
      <c r="E115" s="83"/>
      <c r="F115" s="83"/>
    </row>
    <row r="116" spans="1:6" ht="61.5" customHeight="1">
      <c r="A116" s="3" t="s">
        <v>307</v>
      </c>
      <c r="B116" s="83"/>
      <c r="C116" s="83"/>
      <c r="D116" s="83"/>
      <c r="E116" s="83"/>
      <c r="F116" s="83"/>
    </row>
    <row r="117" spans="1:6" ht="89.25" customHeight="1">
      <c r="A117" s="61" t="s">
        <v>308</v>
      </c>
      <c r="B117" s="83" t="s">
        <v>496</v>
      </c>
      <c r="C117" s="83"/>
      <c r="D117" s="83"/>
      <c r="E117" s="83"/>
      <c r="F117" s="83"/>
    </row>
    <row r="118" spans="1:6" ht="54" customHeight="1">
      <c r="A118" s="86" t="s">
        <v>291</v>
      </c>
      <c r="B118" s="62" t="s">
        <v>292</v>
      </c>
      <c r="C118" s="4" t="s">
        <v>293</v>
      </c>
      <c r="D118" s="4" t="s">
        <v>294</v>
      </c>
      <c r="E118" s="4" t="s">
        <v>295</v>
      </c>
      <c r="F118" s="4" t="s">
        <v>296</v>
      </c>
    </row>
    <row r="119" spans="1:6" ht="35.25" customHeight="1">
      <c r="A119" s="86"/>
      <c r="B119" s="63" t="s">
        <v>438</v>
      </c>
      <c r="C119" s="60" t="s">
        <v>439</v>
      </c>
      <c r="D119" s="60" t="s">
        <v>440</v>
      </c>
      <c r="E119" s="60" t="s">
        <v>368</v>
      </c>
      <c r="F119" s="42" t="s">
        <v>441</v>
      </c>
    </row>
    <row r="120" spans="1:6" ht="35.25" customHeight="1">
      <c r="A120" s="86"/>
      <c r="B120" s="63" t="s">
        <v>442</v>
      </c>
      <c r="C120" s="60" t="s">
        <v>443</v>
      </c>
      <c r="D120" s="60" t="s">
        <v>444</v>
      </c>
      <c r="E120" s="60" t="s">
        <v>368</v>
      </c>
      <c r="F120" s="42" t="s">
        <v>445</v>
      </c>
    </row>
    <row r="121" spans="1:6" ht="35.25" customHeight="1">
      <c r="A121" s="86"/>
      <c r="B121" s="63" t="s">
        <v>446</v>
      </c>
      <c r="C121" s="60" t="s">
        <v>366</v>
      </c>
      <c r="D121" s="60" t="s">
        <v>444</v>
      </c>
      <c r="E121" s="60" t="s">
        <v>380</v>
      </c>
      <c r="F121" s="42" t="s">
        <v>383</v>
      </c>
    </row>
    <row r="122" spans="1:6" ht="35.25" customHeight="1">
      <c r="A122" s="86"/>
      <c r="B122" s="63" t="s">
        <v>447</v>
      </c>
      <c r="C122" s="60" t="s">
        <v>366</v>
      </c>
      <c r="D122" s="60" t="s">
        <v>448</v>
      </c>
      <c r="E122" s="60" t="s">
        <v>380</v>
      </c>
      <c r="F122" s="42" t="s">
        <v>383</v>
      </c>
    </row>
    <row r="125" spans="1:6" ht="70.5" customHeight="1">
      <c r="A125" s="64" t="s">
        <v>299</v>
      </c>
      <c r="B125" s="64"/>
      <c r="C125" s="64"/>
      <c r="D125" s="64"/>
      <c r="E125" s="64"/>
      <c r="F125" s="64"/>
    </row>
    <row r="126" spans="1:6" ht="54.75" customHeight="1">
      <c r="A126" s="1" t="s">
        <v>300</v>
      </c>
      <c r="B126" s="87" t="s">
        <v>498</v>
      </c>
      <c r="C126" s="87"/>
      <c r="D126" s="87"/>
      <c r="E126" s="87"/>
      <c r="F126" s="2" t="s">
        <v>7</v>
      </c>
    </row>
    <row r="127" spans="1:6" ht="47.25" customHeight="1">
      <c r="A127" s="3" t="s">
        <v>301</v>
      </c>
      <c r="B127" s="88" t="s">
        <v>499</v>
      </c>
      <c r="C127" s="89"/>
      <c r="D127" s="90"/>
      <c r="E127" s="4" t="s">
        <v>302</v>
      </c>
      <c r="F127" s="5" t="s">
        <v>449</v>
      </c>
    </row>
    <row r="128" spans="1:6" ht="39.75" customHeight="1">
      <c r="A128" s="85" t="s">
        <v>303</v>
      </c>
      <c r="B128" s="84">
        <v>2700000</v>
      </c>
      <c r="C128" s="84"/>
      <c r="D128" s="84"/>
      <c r="E128" s="4" t="s">
        <v>304</v>
      </c>
      <c r="F128" s="6"/>
    </row>
    <row r="129" spans="1:6" ht="39.75" customHeight="1">
      <c r="A129" s="85"/>
      <c r="B129" s="84"/>
      <c r="C129" s="84"/>
      <c r="D129" s="84"/>
      <c r="E129" s="4" t="s">
        <v>305</v>
      </c>
      <c r="F129" s="6">
        <v>2700000</v>
      </c>
    </row>
    <row r="130" spans="1:6" ht="79.5" customHeight="1">
      <c r="A130" s="3" t="s">
        <v>306</v>
      </c>
      <c r="B130" s="83" t="s">
        <v>500</v>
      </c>
      <c r="C130" s="83"/>
      <c r="D130" s="83"/>
      <c r="E130" s="83"/>
      <c r="F130" s="83"/>
    </row>
    <row r="131" spans="1:6" ht="34.5" customHeight="1">
      <c r="A131" s="3" t="s">
        <v>307</v>
      </c>
      <c r="B131" s="83"/>
      <c r="C131" s="83"/>
      <c r="D131" s="83"/>
      <c r="E131" s="83"/>
      <c r="F131" s="83"/>
    </row>
    <row r="132" spans="1:6" ht="81.75" customHeight="1">
      <c r="A132" s="61" t="s">
        <v>308</v>
      </c>
      <c r="B132" s="83" t="s">
        <v>501</v>
      </c>
      <c r="C132" s="83"/>
      <c r="D132" s="83"/>
      <c r="E132" s="83"/>
      <c r="F132" s="83"/>
    </row>
    <row r="133" spans="1:6" ht="22.5" customHeight="1">
      <c r="A133" s="86" t="s">
        <v>291</v>
      </c>
      <c r="B133" s="62" t="s">
        <v>292</v>
      </c>
      <c r="C133" s="4" t="s">
        <v>293</v>
      </c>
      <c r="D133" s="4" t="s">
        <v>294</v>
      </c>
      <c r="E133" s="4" t="s">
        <v>295</v>
      </c>
      <c r="F133" s="4" t="s">
        <v>296</v>
      </c>
    </row>
    <row r="134" spans="1:6" ht="30" customHeight="1">
      <c r="A134" s="86"/>
      <c r="B134" s="63" t="s">
        <v>387</v>
      </c>
      <c r="C134" s="60" t="s">
        <v>388</v>
      </c>
      <c r="D134" s="60" t="s">
        <v>389</v>
      </c>
      <c r="E134" s="60" t="s">
        <v>372</v>
      </c>
      <c r="F134" s="42" t="s">
        <v>390</v>
      </c>
    </row>
    <row r="135" spans="1:6" ht="30" customHeight="1">
      <c r="A135" s="86"/>
      <c r="B135" s="63" t="s">
        <v>391</v>
      </c>
      <c r="C135" s="60" t="s">
        <v>388</v>
      </c>
      <c r="D135" s="60" t="s">
        <v>389</v>
      </c>
      <c r="E135" s="60" t="s">
        <v>372</v>
      </c>
      <c r="F135" s="42" t="s">
        <v>392</v>
      </c>
    </row>
    <row r="136" spans="1:6" ht="30" customHeight="1">
      <c r="A136" s="86"/>
      <c r="B136" s="63" t="s">
        <v>370</v>
      </c>
      <c r="C136" s="60" t="s">
        <v>402</v>
      </c>
      <c r="D136" s="60" t="s">
        <v>371</v>
      </c>
      <c r="E136" s="60" t="s">
        <v>368</v>
      </c>
      <c r="F136" s="42" t="s">
        <v>403</v>
      </c>
    </row>
    <row r="137" spans="1:6" ht="30" customHeight="1">
      <c r="A137" s="86"/>
      <c r="B137" s="63" t="s">
        <v>374</v>
      </c>
      <c r="C137" s="60" t="s">
        <v>402</v>
      </c>
      <c r="D137" s="60" t="s">
        <v>375</v>
      </c>
      <c r="E137" s="60" t="s">
        <v>406</v>
      </c>
      <c r="F137" s="42" t="s">
        <v>253</v>
      </c>
    </row>
    <row r="138" spans="1:6" ht="30" customHeight="1">
      <c r="A138" s="86"/>
      <c r="B138" s="63" t="s">
        <v>382</v>
      </c>
      <c r="C138" s="60" t="s">
        <v>366</v>
      </c>
      <c r="D138" s="60" t="s">
        <v>389</v>
      </c>
      <c r="E138" s="60" t="s">
        <v>380</v>
      </c>
      <c r="F138" s="42" t="s">
        <v>383</v>
      </c>
    </row>
    <row r="139" spans="1:6" ht="30" customHeight="1">
      <c r="A139" s="86"/>
      <c r="B139" s="63" t="s">
        <v>386</v>
      </c>
      <c r="C139" s="60" t="s">
        <v>366</v>
      </c>
      <c r="D139" s="60" t="s">
        <v>371</v>
      </c>
      <c r="E139" s="60" t="s">
        <v>372</v>
      </c>
      <c r="F139" s="42" t="s">
        <v>399</v>
      </c>
    </row>
  </sheetData>
  <mergeCells count="72">
    <mergeCell ref="B8:F8"/>
    <mergeCell ref="A4:A5"/>
    <mergeCell ref="A9:A18"/>
    <mergeCell ref="B4:D5"/>
    <mergeCell ref="B7:F7"/>
    <mergeCell ref="A1:F1"/>
    <mergeCell ref="B2:E2"/>
    <mergeCell ref="B3:D3"/>
    <mergeCell ref="B6:F6"/>
    <mergeCell ref="B46:F46"/>
    <mergeCell ref="B27:F27"/>
    <mergeCell ref="B28:F28"/>
    <mergeCell ref="A29:A38"/>
    <mergeCell ref="A44:A45"/>
    <mergeCell ref="B44:D45"/>
    <mergeCell ref="B26:F26"/>
    <mergeCell ref="A41:F41"/>
    <mergeCell ref="B42:E42"/>
    <mergeCell ref="B43:D43"/>
    <mergeCell ref="A21:F21"/>
    <mergeCell ref="B22:E22"/>
    <mergeCell ref="B23:D23"/>
    <mergeCell ref="A24:A25"/>
    <mergeCell ref="B24:D25"/>
    <mergeCell ref="A66:A74"/>
    <mergeCell ref="B47:F47"/>
    <mergeCell ref="B48:F48"/>
    <mergeCell ref="A49:A55"/>
    <mergeCell ref="A58:F58"/>
    <mergeCell ref="B59:E59"/>
    <mergeCell ref="B60:D60"/>
    <mergeCell ref="A61:A62"/>
    <mergeCell ref="B61:D62"/>
    <mergeCell ref="B63:F63"/>
    <mergeCell ref="B64:F64"/>
    <mergeCell ref="B65:F65"/>
    <mergeCell ref="B96:D96"/>
    <mergeCell ref="A77:F77"/>
    <mergeCell ref="B78:E78"/>
    <mergeCell ref="B79:D79"/>
    <mergeCell ref="A80:A81"/>
    <mergeCell ref="B80:D81"/>
    <mergeCell ref="B82:F82"/>
    <mergeCell ref="B83:F83"/>
    <mergeCell ref="A110:F110"/>
    <mergeCell ref="B111:E111"/>
    <mergeCell ref="B112:D112"/>
    <mergeCell ref="B84:F84"/>
    <mergeCell ref="A85:A91"/>
    <mergeCell ref="A94:F94"/>
    <mergeCell ref="B95:E95"/>
    <mergeCell ref="A97:A98"/>
    <mergeCell ref="B97:D98"/>
    <mergeCell ref="B99:F99"/>
    <mergeCell ref="B100:F100"/>
    <mergeCell ref="B101:F101"/>
    <mergeCell ref="A102:A107"/>
    <mergeCell ref="A133:A139"/>
    <mergeCell ref="B116:F116"/>
    <mergeCell ref="B117:F117"/>
    <mergeCell ref="A118:A122"/>
    <mergeCell ref="A125:F125"/>
    <mergeCell ref="B126:E126"/>
    <mergeCell ref="B127:D127"/>
    <mergeCell ref="A128:A129"/>
    <mergeCell ref="B128:D129"/>
    <mergeCell ref="B130:F130"/>
    <mergeCell ref="B131:F131"/>
    <mergeCell ref="B132:F132"/>
    <mergeCell ref="A113:A114"/>
    <mergeCell ref="B113:D114"/>
    <mergeCell ref="B115:F115"/>
  </mergeCells>
  <phoneticPr fontId="33" type="noConversion"/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表八!Print_Titles</vt:lpstr>
      <vt:lpstr>表二!Print_Titles</vt:lpstr>
      <vt:lpstr>表七!Print_Titles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2022-02-17T01:53:52Z</cp:lastPrinted>
  <dcterms:created xsi:type="dcterms:W3CDTF">2022-01-28T06:12:00Z</dcterms:created>
  <dcterms:modified xsi:type="dcterms:W3CDTF">2022-02-17T01:53:57Z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