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s>
  <definedNames>
    <definedName name="_xlnm.Print_Titles" localSheetId="2">表二!$6:$7</definedName>
    <definedName name="_xlnm.Print_Titles" localSheetId="3">表三!$6:$7</definedName>
    <definedName name="_xlnm.Print_Titles" localSheetId="7">表七!$6:$7</definedName>
    <definedName name="_xlnm.Print_Titles" localSheetId="8">表八!$6:$6</definedName>
  </definedNames>
  <calcPr calcId="144525"/>
</workbook>
</file>

<file path=xl/sharedStrings.xml><?xml version="1.0" encoding="utf-8"?>
<sst xmlns="http://schemas.openxmlformats.org/spreadsheetml/2006/main" count="2810" uniqueCount="734">
  <si>
    <t>2024年部门预算公开表</t>
  </si>
  <si>
    <t>忠县农业农村委员会</t>
  </si>
  <si>
    <t>报送日期：2024年2月27日</t>
  </si>
  <si>
    <t>单位负责人签章：李浩       财务负责人签章：梁云霞      制表人签章：罗鸿</t>
  </si>
  <si>
    <t xml:space="preserve"> </t>
  </si>
  <si>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</si>
  <si>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</si>
  <si>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</si>
  <si>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</si>
  <si>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</si>
  <si>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</si>
  <si>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</si>
  <si>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</si>
  <si>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</si>
  <si>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</si>
  <si>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</si>
  <si>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</si>
  <si>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</si>
  <si>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</si>
  <si>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</si>
  <si>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</si>
  <si>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教育支出</t>
  </si>
  <si>
    <t>国有资本经营预算资金</t>
  </si>
  <si>
    <t>社会保障和就业支出</t>
  </si>
  <si>
    <t>卫生健康支出</t>
  </si>
  <si>
    <t>农林水支出</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</si>
  <si>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</si>
  <si>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</si>
  <si>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</si>
  <si>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</si>
  <si>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</si>
  <si>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</si>
  <si>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</si>
  <si>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</si>
  <si>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</si>
  <si>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</si>
  <si>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</si>
  <si>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2024年预算数</t>
  </si>
  <si>
    <t xml:space="preserve"> 科目编码</t>
  </si>
  <si>
    <t>科目名称</t>
  </si>
  <si>
    <t>总计</t>
  </si>
  <si>
    <t xml:space="preserve">基本支出 </t>
  </si>
  <si>
    <t xml:space="preserve">项目支出 </t>
  </si>
  <si>
    <t>201</t>
  </si>
  <si>
    <r>
      <rPr>
        <sz val="10"/>
        <color rgb="FF000000"/>
        <rFont val="Dialog.plain"/>
        <charset val="134"/>
      </rPr>
      <t> 20106</t>
    </r>
  </si>
  <si>
    <r>
      <rPr>
        <sz val="10"/>
        <color rgb="FF000000"/>
        <rFont val="Dialog.plain"/>
        <charset val="134"/>
      </rPr>
      <t> 财政事务</t>
    </r>
  </si>
  <si>
    <r>
      <rPr>
        <sz val="10"/>
        <color rgb="FF000000"/>
        <rFont val="Dialog.plain"/>
        <charset val="134"/>
      </rPr>
      <t>  2010699</t>
    </r>
  </si>
  <si>
    <r>
      <rPr>
        <sz val="10"/>
        <color rgb="FF000000"/>
        <rFont val="Dialog.plain"/>
        <charset val="134"/>
      </rPr>
      <t>  其他财政事务支出</t>
    </r>
  </si>
  <si>
    <t>205</t>
  </si>
  <si>
    <r>
      <rPr>
        <sz val="10"/>
        <color rgb="FF000000"/>
        <rFont val="Dialog.plain"/>
        <charset val="134"/>
      </rPr>
      <t> 20508</t>
    </r>
  </si>
  <si>
    <r>
      <rPr>
        <sz val="10"/>
        <color rgb="FF000000"/>
        <rFont val="Dialog.plain"/>
        <charset val="134"/>
      </rPr>
      <t> 进修及培训</t>
    </r>
  </si>
  <si>
    <r>
      <rPr>
        <sz val="10"/>
        <color rgb="FF000000"/>
        <rFont val="Dialog.plain"/>
        <charset val="134"/>
      </rPr>
      <t>  2050803</t>
    </r>
  </si>
  <si>
    <r>
      <rPr>
        <sz val="10"/>
        <color rgb="FF000000"/>
        <rFont val="Dialog.plain"/>
        <charset val="134"/>
      </rPr>
      <t>  培训支出</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</si>
  <si>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</si>
  <si>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</si>
  <si>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</si>
  <si>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</si>
  <si>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</si>
  <si>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</si>
  <si>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</si>
  <si>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</si>
  <si>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</si>
  <si>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</si>
  <si>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</si>
  <si>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</si>
  <si>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</si>
  <si>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</si>
  <si>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</si>
  <si>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</si>
  <si>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</si>
  <si>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</si>
  <si>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t>213</t>
  </si>
  <si>
    <r>
      <rPr>
        <sz val="10"/>
        <color rgb="FF000000"/>
        <rFont val="Dialog.plain"/>
        <charset val="134"/>
      </rPr>
      <t> 21301</t>
    </r>
  </si>
  <si>
    <r>
      <rPr>
        <sz val="10"/>
        <color rgb="FF000000"/>
        <rFont val="Dialog.plain"/>
        <charset val="134"/>
      </rPr>
      <t> 农业农村</t>
    </r>
  </si>
  <si>
    <r>
      <rPr>
        <sz val="10"/>
        <color rgb="FF000000"/>
        <rFont val="Dialog.plain"/>
        <charset val="134"/>
      </rPr>
      <t>  2130101</t>
    </r>
  </si>
  <si>
    <r>
      <rPr>
        <sz val="10"/>
        <color rgb="FF000000"/>
        <rFont val="Dialog.plain"/>
        <charset val="134"/>
      </rPr>
      <t>  行政运行</t>
    </r>
  </si>
  <si>
    <r>
      <rPr>
        <sz val="10"/>
        <color rgb="FF000000"/>
        <rFont val="Dialog.plain"/>
        <charset val="134"/>
      </rPr>
      <t>  2130102</t>
    </r>
  </si>
  <si>
    <r>
      <rPr>
        <sz val="10"/>
        <color rgb="FF000000"/>
        <rFont val="Dialog.plain"/>
        <charset val="134"/>
      </rPr>
      <t>  一般行政管理事务</t>
    </r>
  </si>
  <si>
    <r>
      <rPr>
        <sz val="10"/>
        <color rgb="FF000000"/>
        <rFont val="Dialog.plain"/>
        <charset val="134"/>
      </rPr>
      <t>  2130103</t>
    </r>
  </si>
  <si>
    <r>
      <rPr>
        <sz val="10"/>
        <color rgb="FF000000"/>
        <rFont val="Dialog.plain"/>
        <charset val="134"/>
      </rPr>
      <t>  机关服务</t>
    </r>
  </si>
  <si>
    <r>
      <rPr>
        <sz val="10"/>
        <color rgb="FF000000"/>
        <rFont val="Dialog.plain"/>
        <charset val="134"/>
      </rPr>
      <t>  2130104</t>
    </r>
  </si>
  <si>
    <r>
      <rPr>
        <sz val="10"/>
        <color rgb="FF000000"/>
        <rFont val="Dialog.plain"/>
        <charset val="134"/>
      </rPr>
      <t>  事业运行</t>
    </r>
  </si>
  <si>
    <r>
      <rPr>
        <sz val="10"/>
        <color rgb="FF000000"/>
        <rFont val="Dialog.plain"/>
        <charset val="134"/>
      </rPr>
      <t>  2130106</t>
    </r>
  </si>
  <si>
    <r>
      <rPr>
        <sz val="10"/>
        <color rgb="FF000000"/>
        <rFont val="Dialog.plain"/>
        <charset val="134"/>
      </rPr>
      <t>  科技转化与推广服务</t>
    </r>
  </si>
  <si>
    <r>
      <rPr>
        <sz val="10"/>
        <color rgb="FF000000"/>
        <rFont val="Dialog.plain"/>
        <charset val="134"/>
      </rPr>
      <t>  2130108</t>
    </r>
  </si>
  <si>
    <r>
      <rPr>
        <sz val="10"/>
        <color rgb="FF000000"/>
        <rFont val="Dialog.plain"/>
        <charset val="134"/>
      </rPr>
      <t>  病虫害控制</t>
    </r>
  </si>
  <si>
    <r>
      <rPr>
        <sz val="10"/>
        <color rgb="FF000000"/>
        <rFont val="Dialog.plain"/>
        <charset val="134"/>
      </rPr>
      <t>  2130109</t>
    </r>
  </si>
  <si>
    <r>
      <rPr>
        <sz val="10"/>
        <color rgb="FF000000"/>
        <rFont val="Dialog.plain"/>
        <charset val="134"/>
      </rPr>
      <t>  农产品质量安全</t>
    </r>
  </si>
  <si>
    <r>
      <rPr>
        <sz val="10"/>
        <color rgb="FF000000"/>
        <rFont val="Dialog.plain"/>
        <charset val="134"/>
      </rPr>
      <t>  2130110</t>
    </r>
  </si>
  <si>
    <r>
      <rPr>
        <sz val="10"/>
        <color rgb="FF000000"/>
        <rFont val="Dialog.plain"/>
        <charset val="134"/>
      </rPr>
      <t>  执法监管</t>
    </r>
  </si>
  <si>
    <r>
      <rPr>
        <sz val="10"/>
        <color rgb="FF000000"/>
        <rFont val="Dialog.plain"/>
        <charset val="134"/>
      </rPr>
      <t>  2130112</t>
    </r>
  </si>
  <si>
    <r>
      <rPr>
        <sz val="10"/>
        <color rgb="FF000000"/>
        <rFont val="Dialog.plain"/>
        <charset val="134"/>
      </rPr>
      <t>  行业业务管理</t>
    </r>
  </si>
  <si>
    <r>
      <rPr>
        <sz val="10"/>
        <color rgb="FF000000"/>
        <rFont val="Dialog.plain"/>
        <charset val="134"/>
      </rPr>
      <t>  2130119</t>
    </r>
  </si>
  <si>
    <r>
      <rPr>
        <sz val="10"/>
        <color rgb="FF000000"/>
        <rFont val="Dialog.plain"/>
        <charset val="134"/>
      </rPr>
      <t>  防灾救灾</t>
    </r>
  </si>
  <si>
    <r>
      <rPr>
        <sz val="10"/>
        <color rgb="FF000000"/>
        <rFont val="Dialog.plain"/>
        <charset val="134"/>
      </rPr>
      <t>  2130120</t>
    </r>
  </si>
  <si>
    <r>
      <rPr>
        <sz val="10"/>
        <color rgb="FF000000"/>
        <rFont val="Dialog.plain"/>
        <charset val="134"/>
      </rPr>
      <t>  稳定农民收入补贴</t>
    </r>
  </si>
  <si>
    <r>
      <rPr>
        <sz val="10"/>
        <color rgb="FF000000"/>
        <rFont val="Dialog.plain"/>
        <charset val="134"/>
      </rPr>
      <t>  2130122</t>
    </r>
  </si>
  <si>
    <r>
      <rPr>
        <sz val="10"/>
        <color rgb="FF000000"/>
        <rFont val="Dialog.plain"/>
        <charset val="134"/>
      </rPr>
      <t>  农业生产发展</t>
    </r>
  </si>
  <si>
    <r>
      <rPr>
        <sz val="10"/>
        <color rgb="FF000000"/>
        <rFont val="Dialog.plain"/>
        <charset val="134"/>
      </rPr>
      <t>  2130124</t>
    </r>
  </si>
  <si>
    <r>
      <rPr>
        <sz val="10"/>
        <color rgb="FF000000"/>
        <rFont val="Dialog.plain"/>
        <charset val="134"/>
      </rPr>
      <t>  农村合作经济</t>
    </r>
  </si>
  <si>
    <r>
      <rPr>
        <sz val="10"/>
        <color rgb="FF000000"/>
        <rFont val="Dialog.plain"/>
        <charset val="134"/>
      </rPr>
      <t>  2130125</t>
    </r>
  </si>
  <si>
    <r>
      <rPr>
        <sz val="10"/>
        <color rgb="FF000000"/>
        <rFont val="Dialog.plain"/>
        <charset val="134"/>
      </rPr>
      <t>  农产品加工与促销</t>
    </r>
  </si>
  <si>
    <r>
      <rPr>
        <sz val="10"/>
        <color rgb="FF000000"/>
        <rFont val="Dialog.plain"/>
        <charset val="134"/>
      </rPr>
      <t>  2130126</t>
    </r>
  </si>
  <si>
    <r>
      <rPr>
        <sz val="10"/>
        <color rgb="FF000000"/>
        <rFont val="Dialog.plain"/>
        <charset val="134"/>
      </rPr>
      <t>  农村社会事业</t>
    </r>
  </si>
  <si>
    <r>
      <rPr>
        <sz val="10"/>
        <color rgb="FF000000"/>
        <rFont val="Dialog.plain"/>
        <charset val="134"/>
      </rPr>
      <t>  2130135</t>
    </r>
  </si>
  <si>
    <r>
      <rPr>
        <sz val="10"/>
        <color rgb="FF000000"/>
        <rFont val="Dialog.plain"/>
        <charset val="134"/>
      </rPr>
      <t>  农业生态资源保护</t>
    </r>
  </si>
  <si>
    <r>
      <rPr>
        <sz val="10"/>
        <color rgb="FF000000"/>
        <rFont val="Dialog.plain"/>
        <charset val="134"/>
      </rPr>
      <t>  2130148</t>
    </r>
  </si>
  <si>
    <r>
      <rPr>
        <sz val="10"/>
        <color rgb="FF000000"/>
        <rFont val="Dialog.plain"/>
        <charset val="134"/>
      </rPr>
      <t>  渔业发展</t>
    </r>
  </si>
  <si>
    <r>
      <rPr>
        <sz val="10"/>
        <color rgb="FF000000"/>
        <rFont val="Dialog.plain"/>
        <charset val="134"/>
      </rPr>
      <t>  2130153</t>
    </r>
  </si>
  <si>
    <r>
      <rPr>
        <sz val="10"/>
        <color rgb="FF000000"/>
        <rFont val="Dialog.plain"/>
        <charset val="134"/>
      </rPr>
      <t>  耕地建设与利用</t>
    </r>
  </si>
  <si>
    <r>
      <rPr>
        <sz val="10"/>
        <color rgb="FF000000"/>
        <rFont val="Dialog.plain"/>
        <charset val="134"/>
      </rPr>
      <t>  2130199</t>
    </r>
  </si>
  <si>
    <r>
      <rPr>
        <sz val="10"/>
        <color rgb="FF000000"/>
        <rFont val="Dialog.plain"/>
        <charset val="134"/>
      </rPr>
      <t>  其他农业农村支出</t>
    </r>
  </si>
  <si>
    <r>
      <rPr>
        <sz val="10"/>
        <color rgb="FF000000"/>
        <rFont val="Dialog.plain"/>
        <charset val="134"/>
      </rPr>
      <t> 21307</t>
    </r>
  </si>
  <si>
    <r>
      <rPr>
        <sz val="10"/>
        <color rgb="FF000000"/>
        <rFont val="Dialog.plain"/>
        <charset val="134"/>
      </rPr>
      <t> 农村综合改革</t>
    </r>
  </si>
  <si>
    <r>
      <rPr>
        <sz val="10"/>
        <color rgb="FF000000"/>
        <rFont val="Dialog.plain"/>
        <charset val="134"/>
      </rPr>
      <t>  2130701</t>
    </r>
  </si>
  <si>
    <r>
      <rPr>
        <sz val="10"/>
        <color rgb="FF000000"/>
        <rFont val="Dialog.plain"/>
        <charset val="134"/>
      </rPr>
      <t>  对村级公益事业建设的补助</t>
    </r>
  </si>
  <si>
    <r>
      <rPr>
        <sz val="10"/>
        <color rgb="FF000000"/>
        <rFont val="Dialog.plain"/>
        <charset val="134"/>
      </rPr>
      <t> 21308</t>
    </r>
  </si>
  <si>
    <r>
      <rPr>
        <sz val="10"/>
        <color rgb="FF000000"/>
        <rFont val="Dialog.plain"/>
        <charset val="134"/>
      </rPr>
      <t> 普惠金融发展支出</t>
    </r>
  </si>
  <si>
    <r>
      <rPr>
        <sz val="10"/>
        <color rgb="FF000000"/>
        <rFont val="Dialog.plain"/>
        <charset val="134"/>
      </rPr>
      <t>  2130803</t>
    </r>
  </si>
  <si>
    <r>
      <rPr>
        <sz val="10"/>
        <color rgb="FF000000"/>
        <rFont val="Dialog.plain"/>
        <charset val="134"/>
      </rPr>
      <t>  农业保险保费补贴</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</si>
  <si>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</si>
  <si>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</si>
  <si>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</si>
  <si>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</si>
  <si>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</si>
  <si>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表三</t>
  </si>
  <si>
    <t>一般公共预算财政拨款基本支出预算表</t>
  </si>
  <si>
    <t>经济分类科目</t>
  </si>
  <si>
    <t>2024年基本支出</t>
  </si>
  <si>
    <t>科目编码</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</si>
  <si>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</si>
  <si>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</si>
  <si>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</si>
  <si>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</si>
  <si>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</si>
  <si>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</si>
  <si>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</si>
  <si>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</si>
  <si>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</si>
  <si>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</si>
  <si>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</si>
  <si>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</si>
  <si>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</si>
  <si>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</si>
  <si>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</si>
  <si>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</si>
  <si>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</si>
  <si>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</si>
  <si>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</si>
  <si>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</si>
  <si>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</si>
  <si>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</si>
  <si>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</si>
  <si>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</si>
  <si>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</si>
  <si>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</si>
  <si>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</si>
  <si>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</si>
  <si>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</si>
  <si>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</si>
  <si>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30203</t>
    </r>
  </si>
  <si>
    <r>
      <rPr>
        <sz val="10"/>
        <color rgb="FF000000"/>
        <rFont val="Dialog.plain"/>
        <charset val="134"/>
      </rPr>
      <t> 咨询费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</si>
  <si>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</si>
  <si>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</si>
  <si>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</si>
  <si>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</si>
  <si>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</si>
  <si>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</si>
  <si>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30208</t>
    </r>
  </si>
  <si>
    <r>
      <rPr>
        <sz val="10"/>
        <color rgb="FF000000"/>
        <rFont val="Dialog.plain"/>
        <charset val="134"/>
      </rPr>
      <t> 取暖费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</si>
  <si>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</si>
  <si>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</si>
  <si>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</si>
  <si>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</si>
  <si>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</si>
  <si>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</si>
  <si>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</si>
  <si>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</si>
  <si>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</si>
  <si>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</si>
  <si>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</si>
  <si>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</si>
  <si>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30227</t>
    </r>
  </si>
  <si>
    <r>
      <rPr>
        <sz val="10"/>
        <color rgb="FF000000"/>
        <rFont val="Dialog.plain"/>
        <charset val="134"/>
      </rPr>
      <t> 委托业务费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</si>
  <si>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</si>
  <si>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</si>
  <si>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</si>
  <si>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</si>
  <si>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</si>
  <si>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</si>
  <si>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</si>
  <si>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</si>
  <si>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</si>
  <si>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</si>
  <si>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</si>
  <si>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</si>
  <si>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30302</t>
    </r>
  </si>
  <si>
    <r>
      <rPr>
        <sz val="10"/>
        <color rgb="FF000000"/>
        <rFont val="Dialog.plain"/>
        <charset val="134"/>
      </rPr>
      <t> 退休费</t>
    </r>
  </si>
  <si>
    <r>
      <rPr>
        <sz val="10"/>
        <color rgb="FF000000"/>
        <rFont val="Dialog.plain"/>
        <charset val="134"/>
      </rPr>
      <t> 30305</t>
    </r>
  </si>
  <si>
    <r>
      <rPr>
        <sz val="10"/>
        <color rgb="FF000000"/>
        <rFont val="Dialog.plain"/>
        <charset val="134"/>
      </rPr>
      <t> 生活补助</t>
    </r>
  </si>
  <si>
    <r>
      <rPr>
        <sz val="10"/>
        <color rgb="FF000000"/>
        <rFont val="Dialog.plain"/>
        <charset val="134"/>
      </rPr>
      <t> 30307</t>
    </r>
  </si>
  <si>
    <r>
      <rPr>
        <sz val="10"/>
        <color rgb="FF000000"/>
        <rFont val="Dialog.plain"/>
        <charset val="134"/>
      </rPr>
      <t> 医疗费补助</t>
    </r>
  </si>
  <si>
    <r>
      <rPr>
        <sz val="10"/>
        <color rgb="FF000000"/>
        <rFont val="Dialog.plain"/>
        <charset val="134"/>
      </rPr>
      <t> 30309</t>
    </r>
  </si>
  <si>
    <r>
      <rPr>
        <sz val="10"/>
        <color rgb="FF000000"/>
        <rFont val="Dialog.plain"/>
        <charset val="134"/>
      </rPr>
      <t> 奖励金</t>
    </r>
  </si>
  <si>
    <t>表四</t>
  </si>
  <si>
    <t>一般公共预算“三公”经费支出表</t>
  </si>
  <si>
    <t>因公出国（境）费</t>
  </si>
  <si>
    <t>公务用车购置及运行费</t>
  </si>
  <si>
    <t>公务接待费</t>
  </si>
  <si>
    <t>小计</t>
  </si>
  <si>
    <t>公务用车购置费</t>
  </si>
  <si>
    <t>公务用车运行费</t>
  </si>
  <si>
    <t>（备注：此表包含上年结转支出。）</t>
  </si>
  <si>
    <t>表五</t>
  </si>
  <si>
    <t>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</si>
  <si>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</si>
  <si>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</si>
  <si>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</si>
  <si>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</si>
  <si>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表六</t>
  </si>
  <si>
    <t>部门收支总表</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</si>
  <si>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</si>
  <si>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</si>
  <si>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</si>
  <si>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</si>
  <si>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</si>
  <si>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</si>
  <si>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</si>
  <si>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</si>
  <si>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</si>
  <si>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</si>
  <si>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</si>
  <si>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</si>
  <si>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</si>
  <si>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</si>
  <si>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</si>
  <si>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</si>
  <si>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</si>
  <si>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</si>
  <si>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20106</t>
    </r>
  </si>
  <si>
    <r>
      <rPr>
        <sz val="9"/>
        <color rgb="FF000000"/>
        <rFont val="Dialog.plain"/>
        <charset val="134"/>
      </rPr>
      <t> 财政事务</t>
    </r>
  </si>
  <si>
    <r>
      <rPr>
        <sz val="9"/>
        <color rgb="FF000000"/>
        <rFont val="Dialog.plain"/>
        <charset val="134"/>
      </rPr>
      <t>  2010699</t>
    </r>
  </si>
  <si>
    <r>
      <rPr>
        <sz val="9"/>
        <color rgb="FF000000"/>
        <rFont val="Dialog.plain"/>
        <charset val="134"/>
      </rPr>
      <t>  其他财政事务支出</t>
    </r>
  </si>
  <si>
    <r>
      <rPr>
        <sz val="9"/>
        <color rgb="FF000000"/>
        <rFont val="Dialog.plain"/>
        <charset val="134"/>
      </rPr>
      <t> 20508</t>
    </r>
  </si>
  <si>
    <r>
      <rPr>
        <sz val="9"/>
        <color rgb="FF000000"/>
        <rFont val="Dialog.plain"/>
        <charset val="134"/>
      </rPr>
      <t> 进修及培训</t>
    </r>
  </si>
  <si>
    <r>
      <rPr>
        <sz val="9"/>
        <color rgb="FF000000"/>
        <rFont val="Dialog.plain"/>
        <charset val="134"/>
      </rPr>
      <t>  2050803</t>
    </r>
  </si>
  <si>
    <r>
      <rPr>
        <sz val="9"/>
        <color rgb="FF000000"/>
        <rFont val="Dialog.plain"/>
        <charset val="134"/>
      </rPr>
      <t>  培训支出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</si>
  <si>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</si>
  <si>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</si>
  <si>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</si>
  <si>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</si>
  <si>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</si>
  <si>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</si>
  <si>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</si>
  <si>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</si>
  <si>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</si>
  <si>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</si>
  <si>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</si>
  <si>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</si>
  <si>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</si>
  <si>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</si>
  <si>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</si>
  <si>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</si>
  <si>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21301</t>
    </r>
  </si>
  <si>
    <r>
      <rPr>
        <sz val="9"/>
        <color rgb="FF000000"/>
        <rFont val="Dialog.plain"/>
        <charset val="134"/>
      </rPr>
      <t> 农业农村</t>
    </r>
  </si>
  <si>
    <r>
      <rPr>
        <sz val="9"/>
        <color rgb="FF000000"/>
        <rFont val="Dialog.plain"/>
        <charset val="134"/>
      </rPr>
      <t>  2130101</t>
    </r>
  </si>
  <si>
    <r>
      <rPr>
        <sz val="9"/>
        <color rgb="FF000000"/>
        <rFont val="Dialog.plain"/>
        <charset val="134"/>
      </rPr>
      <t>  行政运行</t>
    </r>
  </si>
  <si>
    <r>
      <rPr>
        <sz val="9"/>
        <color rgb="FF000000"/>
        <rFont val="Dialog.plain"/>
        <charset val="134"/>
      </rPr>
      <t>  2130102</t>
    </r>
  </si>
  <si>
    <r>
      <rPr>
        <sz val="9"/>
        <color rgb="FF000000"/>
        <rFont val="Dialog.plain"/>
        <charset val="134"/>
      </rPr>
      <t>  一般行政管理事务</t>
    </r>
  </si>
  <si>
    <r>
      <rPr>
        <sz val="9"/>
        <color rgb="FF000000"/>
        <rFont val="Dialog.plain"/>
        <charset val="134"/>
      </rPr>
      <t>  2130103</t>
    </r>
  </si>
  <si>
    <r>
      <rPr>
        <sz val="9"/>
        <color rgb="FF000000"/>
        <rFont val="Dialog.plain"/>
        <charset val="134"/>
      </rPr>
      <t>  机关服务</t>
    </r>
  </si>
  <si>
    <r>
      <rPr>
        <sz val="9"/>
        <color rgb="FF000000"/>
        <rFont val="Dialog.plain"/>
        <charset val="134"/>
      </rPr>
      <t>  2130104</t>
    </r>
  </si>
  <si>
    <r>
      <rPr>
        <sz val="9"/>
        <color rgb="FF000000"/>
        <rFont val="Dialog.plain"/>
        <charset val="134"/>
      </rPr>
      <t>  事业运行</t>
    </r>
  </si>
  <si>
    <r>
      <rPr>
        <sz val="9"/>
        <color rgb="FF000000"/>
        <rFont val="Dialog.plain"/>
        <charset val="134"/>
      </rPr>
      <t>  2130106</t>
    </r>
  </si>
  <si>
    <r>
      <rPr>
        <sz val="9"/>
        <color rgb="FF000000"/>
        <rFont val="Dialog.plain"/>
        <charset val="134"/>
      </rPr>
      <t>  科技转化与推广服务</t>
    </r>
  </si>
  <si>
    <r>
      <rPr>
        <sz val="9"/>
        <color rgb="FF000000"/>
        <rFont val="Dialog.plain"/>
        <charset val="134"/>
      </rPr>
      <t>  2130108</t>
    </r>
  </si>
  <si>
    <r>
      <rPr>
        <sz val="9"/>
        <color rgb="FF000000"/>
        <rFont val="Dialog.plain"/>
        <charset val="134"/>
      </rPr>
      <t>  病虫害控制</t>
    </r>
  </si>
  <si>
    <r>
      <rPr>
        <sz val="9"/>
        <color rgb="FF000000"/>
        <rFont val="Dialog.plain"/>
        <charset val="134"/>
      </rPr>
      <t>  2130109</t>
    </r>
  </si>
  <si>
    <r>
      <rPr>
        <sz val="9"/>
        <color rgb="FF000000"/>
        <rFont val="Dialog.plain"/>
        <charset val="134"/>
      </rPr>
      <t>  农产品质量安全</t>
    </r>
  </si>
  <si>
    <r>
      <rPr>
        <sz val="9"/>
        <color rgb="FF000000"/>
        <rFont val="Dialog.plain"/>
        <charset val="134"/>
      </rPr>
      <t>  2130110</t>
    </r>
  </si>
  <si>
    <r>
      <rPr>
        <sz val="9"/>
        <color rgb="FF000000"/>
        <rFont val="Dialog.plain"/>
        <charset val="134"/>
      </rPr>
      <t>  执法监管</t>
    </r>
  </si>
  <si>
    <r>
      <rPr>
        <sz val="9"/>
        <color rgb="FF000000"/>
        <rFont val="Dialog.plain"/>
        <charset val="134"/>
      </rPr>
      <t>  2130112</t>
    </r>
  </si>
  <si>
    <r>
      <rPr>
        <sz val="9"/>
        <color rgb="FF000000"/>
        <rFont val="Dialog.plain"/>
        <charset val="134"/>
      </rPr>
      <t>  行业业务管理</t>
    </r>
  </si>
  <si>
    <r>
      <rPr>
        <sz val="9"/>
        <color rgb="FF000000"/>
        <rFont val="Dialog.plain"/>
        <charset val="134"/>
      </rPr>
      <t>  2130119</t>
    </r>
  </si>
  <si>
    <r>
      <rPr>
        <sz val="9"/>
        <color rgb="FF000000"/>
        <rFont val="Dialog.plain"/>
        <charset val="134"/>
      </rPr>
      <t>  防灾救灾</t>
    </r>
  </si>
  <si>
    <r>
      <rPr>
        <sz val="9"/>
        <color rgb="FF000000"/>
        <rFont val="Dialog.plain"/>
        <charset val="134"/>
      </rPr>
      <t>  2130120</t>
    </r>
  </si>
  <si>
    <r>
      <rPr>
        <sz val="9"/>
        <color rgb="FF000000"/>
        <rFont val="Dialog.plain"/>
        <charset val="134"/>
      </rPr>
      <t>  稳定农民收入补贴</t>
    </r>
  </si>
  <si>
    <r>
      <rPr>
        <sz val="9"/>
        <color rgb="FF000000"/>
        <rFont val="Dialog.plain"/>
        <charset val="134"/>
      </rPr>
      <t>  2130122</t>
    </r>
  </si>
  <si>
    <r>
      <rPr>
        <sz val="9"/>
        <color rgb="FF000000"/>
        <rFont val="Dialog.plain"/>
        <charset val="134"/>
      </rPr>
      <t>  农业生产发展</t>
    </r>
  </si>
  <si>
    <r>
      <rPr>
        <sz val="9"/>
        <color rgb="FF000000"/>
        <rFont val="Dialog.plain"/>
        <charset val="134"/>
      </rPr>
      <t>  2130124</t>
    </r>
  </si>
  <si>
    <r>
      <rPr>
        <sz val="9"/>
        <color rgb="FF000000"/>
        <rFont val="Dialog.plain"/>
        <charset val="134"/>
      </rPr>
      <t>  农村合作经济</t>
    </r>
  </si>
  <si>
    <r>
      <rPr>
        <sz val="9"/>
        <color rgb="FF000000"/>
        <rFont val="Dialog.plain"/>
        <charset val="134"/>
      </rPr>
      <t>  2130125</t>
    </r>
  </si>
  <si>
    <r>
      <rPr>
        <sz val="9"/>
        <color rgb="FF000000"/>
        <rFont val="Dialog.plain"/>
        <charset val="134"/>
      </rPr>
      <t>  农产品加工与促销</t>
    </r>
  </si>
  <si>
    <r>
      <rPr>
        <sz val="9"/>
        <color rgb="FF000000"/>
        <rFont val="Dialog.plain"/>
        <charset val="134"/>
      </rPr>
      <t>  2130126</t>
    </r>
  </si>
  <si>
    <r>
      <rPr>
        <sz val="9"/>
        <color rgb="FF000000"/>
        <rFont val="Dialog.plain"/>
        <charset val="134"/>
      </rPr>
      <t>  农村社会事业</t>
    </r>
  </si>
  <si>
    <r>
      <rPr>
        <sz val="9"/>
        <color rgb="FF000000"/>
        <rFont val="Dialog.plain"/>
        <charset val="134"/>
      </rPr>
      <t>  2130135</t>
    </r>
  </si>
  <si>
    <r>
      <rPr>
        <sz val="9"/>
        <color rgb="FF000000"/>
        <rFont val="Dialog.plain"/>
        <charset val="134"/>
      </rPr>
      <t>  农业生态资源保护</t>
    </r>
  </si>
  <si>
    <r>
      <rPr>
        <sz val="9"/>
        <color rgb="FF000000"/>
        <rFont val="Dialog.plain"/>
        <charset val="134"/>
      </rPr>
      <t>  2130148</t>
    </r>
  </si>
  <si>
    <r>
      <rPr>
        <sz val="9"/>
        <color rgb="FF000000"/>
        <rFont val="Dialog.plain"/>
        <charset val="134"/>
      </rPr>
      <t>  渔业发展</t>
    </r>
  </si>
  <si>
    <r>
      <rPr>
        <sz val="9"/>
        <color rgb="FF000000"/>
        <rFont val="Dialog.plain"/>
        <charset val="134"/>
      </rPr>
      <t>  2130153</t>
    </r>
  </si>
  <si>
    <r>
      <rPr>
        <sz val="9"/>
        <color rgb="FF000000"/>
        <rFont val="Dialog.plain"/>
        <charset val="134"/>
      </rPr>
      <t>  耕地建设与利用</t>
    </r>
  </si>
  <si>
    <r>
      <rPr>
        <sz val="9"/>
        <color rgb="FF000000"/>
        <rFont val="Dialog.plain"/>
        <charset val="134"/>
      </rPr>
      <t>  2130199</t>
    </r>
  </si>
  <si>
    <r>
      <rPr>
        <sz val="9"/>
        <color rgb="FF000000"/>
        <rFont val="Dialog.plain"/>
        <charset val="134"/>
      </rPr>
      <t>  其他农业农村支出</t>
    </r>
  </si>
  <si>
    <r>
      <rPr>
        <sz val="9"/>
        <color rgb="FF000000"/>
        <rFont val="Dialog.plain"/>
        <charset val="134"/>
      </rPr>
      <t> 21307</t>
    </r>
  </si>
  <si>
    <r>
      <rPr>
        <sz val="9"/>
        <color rgb="FF000000"/>
        <rFont val="Dialog.plain"/>
        <charset val="134"/>
      </rPr>
      <t> 农村综合改革</t>
    </r>
  </si>
  <si>
    <r>
      <rPr>
        <sz val="9"/>
        <color rgb="FF000000"/>
        <rFont val="Dialog.plain"/>
        <charset val="134"/>
      </rPr>
      <t>  2130701</t>
    </r>
  </si>
  <si>
    <r>
      <rPr>
        <sz val="9"/>
        <color rgb="FF000000"/>
        <rFont val="Dialog.plain"/>
        <charset val="134"/>
      </rPr>
      <t>  对村级公益事业建设的补助</t>
    </r>
  </si>
  <si>
    <r>
      <rPr>
        <sz val="9"/>
        <color rgb="FF000000"/>
        <rFont val="Dialog.plain"/>
        <charset val="134"/>
      </rPr>
      <t> 21308</t>
    </r>
  </si>
  <si>
    <r>
      <rPr>
        <sz val="9"/>
        <color rgb="FF000000"/>
        <rFont val="Dialog.plain"/>
        <charset val="134"/>
      </rPr>
      <t> 普惠金融发展支出</t>
    </r>
  </si>
  <si>
    <r>
      <rPr>
        <sz val="9"/>
        <color rgb="FF000000"/>
        <rFont val="Dialog.plain"/>
        <charset val="134"/>
      </rPr>
      <t>  2130803</t>
    </r>
  </si>
  <si>
    <r>
      <rPr>
        <sz val="9"/>
        <color rgb="FF000000"/>
        <rFont val="Dialog.plain"/>
        <charset val="134"/>
      </rPr>
      <t>  农业保险保费补贴</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</si>
  <si>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</si>
  <si>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</si>
  <si>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</si>
  <si>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</si>
  <si>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表八</t>
  </si>
  <si>
    <t>部门支出总表</t>
  </si>
  <si>
    <t>基本支出</t>
  </si>
  <si>
    <t>项目支出</t>
  </si>
  <si>
    <r>
      <rPr>
        <sz val="12"/>
        <color rgb="FF000000"/>
        <rFont val="Dialog.plain"/>
        <charset val="134"/>
      </rPr>
      <t> 20106</t>
    </r>
  </si>
  <si>
    <r>
      <rPr>
        <sz val="12"/>
        <color rgb="FF000000"/>
        <rFont val="Dialog.plain"/>
        <charset val="134"/>
      </rPr>
      <t> 财政事务</t>
    </r>
  </si>
  <si>
    <r>
      <rPr>
        <sz val="12"/>
        <color rgb="FF000000"/>
        <rFont val="Dialog.plain"/>
        <charset val="134"/>
      </rPr>
      <t>  2010699</t>
    </r>
  </si>
  <si>
    <r>
      <rPr>
        <sz val="12"/>
        <color rgb="FF000000"/>
        <rFont val="Dialog.plain"/>
        <charset val="134"/>
      </rPr>
      <t>  其他财政事务支出</t>
    </r>
  </si>
  <si>
    <r>
      <rPr>
        <sz val="12"/>
        <color rgb="FF000000"/>
        <rFont val="Dialog.plain"/>
        <charset val="134"/>
      </rPr>
      <t> 20508</t>
    </r>
  </si>
  <si>
    <r>
      <rPr>
        <sz val="12"/>
        <color rgb="FF000000"/>
        <rFont val="Dialog.plain"/>
        <charset val="134"/>
      </rPr>
      <t> 进修及培训</t>
    </r>
  </si>
  <si>
    <r>
      <rPr>
        <sz val="12"/>
        <color rgb="FF000000"/>
        <rFont val="Dialog.plain"/>
        <charset val="134"/>
      </rPr>
      <t>  2050803</t>
    </r>
  </si>
  <si>
    <r>
      <rPr>
        <sz val="12"/>
        <color rgb="FF000000"/>
        <rFont val="Dialog.plain"/>
        <charset val="134"/>
      </rPr>
      <t>  培训支出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</si>
  <si>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</si>
  <si>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</si>
  <si>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</si>
  <si>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</si>
  <si>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</si>
  <si>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</si>
  <si>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</si>
  <si>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</si>
  <si>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</si>
  <si>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</si>
  <si>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</si>
  <si>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</si>
  <si>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</si>
  <si>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</si>
  <si>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</si>
  <si>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</si>
  <si>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21301</t>
    </r>
  </si>
  <si>
    <r>
      <rPr>
        <sz val="12"/>
        <color rgb="FF000000"/>
        <rFont val="Dialog.plain"/>
        <charset val="134"/>
      </rPr>
      <t> 农业农村</t>
    </r>
  </si>
  <si>
    <r>
      <rPr>
        <sz val="12"/>
        <color rgb="FF000000"/>
        <rFont val="Dialog.plain"/>
        <charset val="134"/>
      </rPr>
      <t>  2130101</t>
    </r>
  </si>
  <si>
    <r>
      <rPr>
        <sz val="12"/>
        <color rgb="FF000000"/>
        <rFont val="Dialog.plain"/>
        <charset val="134"/>
      </rPr>
      <t>  行政运行</t>
    </r>
  </si>
  <si>
    <r>
      <rPr>
        <sz val="12"/>
        <color rgb="FF000000"/>
        <rFont val="Dialog.plain"/>
        <charset val="134"/>
      </rPr>
      <t>  2130102</t>
    </r>
  </si>
  <si>
    <r>
      <rPr>
        <sz val="12"/>
        <color rgb="FF000000"/>
        <rFont val="Dialog.plain"/>
        <charset val="134"/>
      </rPr>
      <t>  一般行政管理事务</t>
    </r>
  </si>
  <si>
    <r>
      <rPr>
        <sz val="12"/>
        <color rgb="FF000000"/>
        <rFont val="Dialog.plain"/>
        <charset val="134"/>
      </rPr>
      <t>  2130103</t>
    </r>
  </si>
  <si>
    <r>
      <rPr>
        <sz val="12"/>
        <color rgb="FF000000"/>
        <rFont val="Dialog.plain"/>
        <charset val="134"/>
      </rPr>
      <t>  机关服务</t>
    </r>
  </si>
  <si>
    <r>
      <rPr>
        <sz val="12"/>
        <color rgb="FF000000"/>
        <rFont val="Dialog.plain"/>
        <charset val="134"/>
      </rPr>
      <t>  2130104</t>
    </r>
  </si>
  <si>
    <r>
      <rPr>
        <sz val="12"/>
        <color rgb="FF000000"/>
        <rFont val="Dialog.plain"/>
        <charset val="134"/>
      </rPr>
      <t>  事业运行</t>
    </r>
  </si>
  <si>
    <r>
      <rPr>
        <sz val="12"/>
        <color rgb="FF000000"/>
        <rFont val="Dialog.plain"/>
        <charset val="134"/>
      </rPr>
      <t>  2130106</t>
    </r>
  </si>
  <si>
    <r>
      <rPr>
        <sz val="12"/>
        <color rgb="FF000000"/>
        <rFont val="Dialog.plain"/>
        <charset val="134"/>
      </rPr>
      <t>  科技转化与推广服务</t>
    </r>
  </si>
  <si>
    <r>
      <rPr>
        <sz val="12"/>
        <color rgb="FF000000"/>
        <rFont val="Dialog.plain"/>
        <charset val="134"/>
      </rPr>
      <t>  2130108</t>
    </r>
  </si>
  <si>
    <r>
      <rPr>
        <sz val="12"/>
        <color rgb="FF000000"/>
        <rFont val="Dialog.plain"/>
        <charset val="134"/>
      </rPr>
      <t>  病虫害控制</t>
    </r>
  </si>
  <si>
    <r>
      <rPr>
        <sz val="12"/>
        <color rgb="FF000000"/>
        <rFont val="Dialog.plain"/>
        <charset val="134"/>
      </rPr>
      <t>  2130109</t>
    </r>
  </si>
  <si>
    <r>
      <rPr>
        <sz val="12"/>
        <color rgb="FF000000"/>
        <rFont val="Dialog.plain"/>
        <charset val="134"/>
      </rPr>
      <t>  农产品质量安全</t>
    </r>
  </si>
  <si>
    <r>
      <rPr>
        <sz val="12"/>
        <color rgb="FF000000"/>
        <rFont val="Dialog.plain"/>
        <charset val="134"/>
      </rPr>
      <t>  2130110</t>
    </r>
  </si>
  <si>
    <r>
      <rPr>
        <sz val="12"/>
        <color rgb="FF000000"/>
        <rFont val="Dialog.plain"/>
        <charset val="134"/>
      </rPr>
      <t>  执法监管</t>
    </r>
  </si>
  <si>
    <r>
      <rPr>
        <sz val="12"/>
        <color rgb="FF000000"/>
        <rFont val="Dialog.plain"/>
        <charset val="134"/>
      </rPr>
      <t>  2130112</t>
    </r>
  </si>
  <si>
    <r>
      <rPr>
        <sz val="12"/>
        <color rgb="FF000000"/>
        <rFont val="Dialog.plain"/>
        <charset val="134"/>
      </rPr>
      <t>  行业业务管理</t>
    </r>
  </si>
  <si>
    <r>
      <rPr>
        <sz val="12"/>
        <color rgb="FF000000"/>
        <rFont val="Dialog.plain"/>
        <charset val="134"/>
      </rPr>
      <t>  2130119</t>
    </r>
  </si>
  <si>
    <r>
      <rPr>
        <sz val="12"/>
        <color rgb="FF000000"/>
        <rFont val="Dialog.plain"/>
        <charset val="134"/>
      </rPr>
      <t>  防灾救灾</t>
    </r>
  </si>
  <si>
    <r>
      <rPr>
        <sz val="12"/>
        <color rgb="FF000000"/>
        <rFont val="Dialog.plain"/>
        <charset val="134"/>
      </rPr>
      <t>  2130120</t>
    </r>
  </si>
  <si>
    <r>
      <rPr>
        <sz val="12"/>
        <color rgb="FF000000"/>
        <rFont val="Dialog.plain"/>
        <charset val="134"/>
      </rPr>
      <t>  稳定农民收入补贴</t>
    </r>
  </si>
  <si>
    <r>
      <rPr>
        <sz val="12"/>
        <color rgb="FF000000"/>
        <rFont val="Dialog.plain"/>
        <charset val="134"/>
      </rPr>
      <t>  2130122</t>
    </r>
  </si>
  <si>
    <r>
      <rPr>
        <sz val="12"/>
        <color rgb="FF000000"/>
        <rFont val="Dialog.plain"/>
        <charset val="134"/>
      </rPr>
      <t>  农业生产发展</t>
    </r>
  </si>
  <si>
    <r>
      <rPr>
        <sz val="12"/>
        <color rgb="FF000000"/>
        <rFont val="Dialog.plain"/>
        <charset val="134"/>
      </rPr>
      <t>  2130124</t>
    </r>
  </si>
  <si>
    <r>
      <rPr>
        <sz val="12"/>
        <color rgb="FF000000"/>
        <rFont val="Dialog.plain"/>
        <charset val="134"/>
      </rPr>
      <t>  农村合作经济</t>
    </r>
  </si>
  <si>
    <r>
      <rPr>
        <sz val="12"/>
        <color rgb="FF000000"/>
        <rFont val="Dialog.plain"/>
        <charset val="134"/>
      </rPr>
      <t>  2130125</t>
    </r>
  </si>
  <si>
    <r>
      <rPr>
        <sz val="12"/>
        <color rgb="FF000000"/>
        <rFont val="Dialog.plain"/>
        <charset val="134"/>
      </rPr>
      <t>  农产品加工与促销</t>
    </r>
  </si>
  <si>
    <r>
      <rPr>
        <sz val="12"/>
        <color rgb="FF000000"/>
        <rFont val="Dialog.plain"/>
        <charset val="134"/>
      </rPr>
      <t>  2130126</t>
    </r>
  </si>
  <si>
    <r>
      <rPr>
        <sz val="12"/>
        <color rgb="FF000000"/>
        <rFont val="Dialog.plain"/>
        <charset val="134"/>
      </rPr>
      <t>  农村社会事业</t>
    </r>
  </si>
  <si>
    <r>
      <rPr>
        <sz val="12"/>
        <color rgb="FF000000"/>
        <rFont val="Dialog.plain"/>
        <charset val="134"/>
      </rPr>
      <t>  2130135</t>
    </r>
  </si>
  <si>
    <r>
      <rPr>
        <sz val="12"/>
        <color rgb="FF000000"/>
        <rFont val="Dialog.plain"/>
        <charset val="134"/>
      </rPr>
      <t>  农业生态资源保护</t>
    </r>
  </si>
  <si>
    <r>
      <rPr>
        <sz val="12"/>
        <color rgb="FF000000"/>
        <rFont val="Dialog.plain"/>
        <charset val="134"/>
      </rPr>
      <t>  2130148</t>
    </r>
  </si>
  <si>
    <r>
      <rPr>
        <sz val="12"/>
        <color rgb="FF000000"/>
        <rFont val="Dialog.plain"/>
        <charset val="134"/>
      </rPr>
      <t>  渔业发展</t>
    </r>
  </si>
  <si>
    <r>
      <rPr>
        <sz val="12"/>
        <color rgb="FF000000"/>
        <rFont val="Dialog.plain"/>
        <charset val="134"/>
      </rPr>
      <t>  2130153</t>
    </r>
  </si>
  <si>
    <r>
      <rPr>
        <sz val="12"/>
        <color rgb="FF000000"/>
        <rFont val="Dialog.plain"/>
        <charset val="134"/>
      </rPr>
      <t>  耕地建设与利用</t>
    </r>
  </si>
  <si>
    <r>
      <rPr>
        <sz val="12"/>
        <color rgb="FF000000"/>
        <rFont val="Dialog.plain"/>
        <charset val="134"/>
      </rPr>
      <t>  2130199</t>
    </r>
  </si>
  <si>
    <r>
      <rPr>
        <sz val="12"/>
        <color rgb="FF000000"/>
        <rFont val="Dialog.plain"/>
        <charset val="134"/>
      </rPr>
      <t>  其他农业农村支出</t>
    </r>
  </si>
  <si>
    <r>
      <rPr>
        <sz val="12"/>
        <color rgb="FF000000"/>
        <rFont val="Dialog.plain"/>
        <charset val="134"/>
      </rPr>
      <t> 21307</t>
    </r>
  </si>
  <si>
    <r>
      <rPr>
        <sz val="12"/>
        <color rgb="FF000000"/>
        <rFont val="Dialog.plain"/>
        <charset val="134"/>
      </rPr>
      <t> 农村综合改革</t>
    </r>
  </si>
  <si>
    <r>
      <rPr>
        <sz val="12"/>
        <color rgb="FF000000"/>
        <rFont val="Dialog.plain"/>
        <charset val="134"/>
      </rPr>
      <t>  2130701</t>
    </r>
  </si>
  <si>
    <r>
      <rPr>
        <sz val="12"/>
        <color rgb="FF000000"/>
        <rFont val="Dialog.plain"/>
        <charset val="134"/>
      </rPr>
      <t>  对村级公益事业建设的补助</t>
    </r>
  </si>
  <si>
    <r>
      <rPr>
        <sz val="12"/>
        <color rgb="FF000000"/>
        <rFont val="Dialog.plain"/>
        <charset val="134"/>
      </rPr>
      <t> 21308</t>
    </r>
  </si>
  <si>
    <r>
      <rPr>
        <sz val="12"/>
        <color rgb="FF000000"/>
        <rFont val="Dialog.plain"/>
        <charset val="134"/>
      </rPr>
      <t> 普惠金融发展支出</t>
    </r>
  </si>
  <si>
    <r>
      <rPr>
        <sz val="12"/>
        <color rgb="FF000000"/>
        <rFont val="Dialog.plain"/>
        <charset val="134"/>
      </rPr>
      <t>  2130803</t>
    </r>
  </si>
  <si>
    <r>
      <rPr>
        <sz val="12"/>
        <color rgb="FF000000"/>
        <rFont val="Dialog.plain"/>
        <charset val="134"/>
      </rPr>
      <t>  农业保险保费补贴</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</si>
  <si>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</si>
  <si>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</si>
  <si>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</si>
  <si>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</si>
  <si>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表九</t>
  </si>
  <si>
    <t>政府采购预算明细表</t>
  </si>
  <si>
    <t>项目编号</t>
  </si>
  <si>
    <t>A</t>
  </si>
  <si>
    <t>货物</t>
  </si>
  <si>
    <t>表十</t>
  </si>
  <si>
    <t>部门（单位）整体绩效目标表</t>
  </si>
  <si>
    <t>部门(单位)名称</t>
  </si>
  <si>
    <t>301-忠县农业农村委员会</t>
  </si>
  <si>
    <t>部门支出预算数</t>
  </si>
  <si>
    <t>当年整体绩效目标</t>
  </si>
  <si>
    <t>一是持续抓好重要农产品稳产保供工作。稳定粮食种植面积114万亩，粮食总产量40万吨以上；全年出栏生猪73万头；发展蔬菜面积23万亩，产量38万吨。二是大力抓好特色产业发展。全力推动省部共建国家级（忠县）柑橘产地市场建设，推动柑橘、笋竹、生猪等“一主两辅”特色产业全产业链发展；积极梳理柑橘产业一件事，打造三峡柑橘产业大脑；积极创建国家级现代农业产业园；积极引导农民转变经营方式，大力培育新型农业经营主体；加强质量安全监管、品牌认证、品牌宣传，强化特色农产品品牌培育监管，力争创建全国名特优新农产品1个；加大现代农业招商引资力度，着力延链补链强链加快农产品加工业转型升级。三是全面深化农业农村改革。积极推进拔山高阳村“1+6”模式推进强村富民争取国家级肯定性批示；推荐农民合作社申报国家级示范社；力争创建全国县级田间学校1个，市级乡村法治宣传教育基地1个。四是扎实推动农业绿色发展。积极打造1个国家级美丽宜居村庄。五是聚力打造乡村振兴示范点。统筹推进“十百工程”。全力打造磨子乡乡村振兴示范镇村，大力推进独珠江村建设。持续抓好田园综合体运营管理。</t>
  </si>
  <si>
    <t>绩效指标</t>
  </si>
  <si>
    <t>一级指标</t>
  </si>
  <si>
    <t>二级指标</t>
  </si>
  <si>
    <t>三级指标</t>
  </si>
  <si>
    <t>指标权重</t>
  </si>
  <si>
    <t>计量单位</t>
  </si>
  <si>
    <t>指标性质</t>
  </si>
  <si>
    <t>指标值</t>
  </si>
  <si>
    <t>是否核心指标</t>
  </si>
  <si>
    <t>产出指标</t>
  </si>
  <si>
    <t>数量指标</t>
  </si>
  <si>
    <t>持续抓好田园综合体运营管理。</t>
  </si>
  <si>
    <t>15</t>
  </si>
  <si>
    <t>个</t>
  </si>
  <si>
    <t>＝</t>
  </si>
  <si>
    <t>1</t>
  </si>
  <si>
    <t>是</t>
  </si>
  <si>
    <t>万</t>
  </si>
  <si>
    <t>≥</t>
  </si>
  <si>
    <t>73</t>
  </si>
  <si>
    <t>万吨</t>
  </si>
  <si>
    <t>40</t>
  </si>
  <si>
    <t>万亩</t>
  </si>
  <si>
    <t>114</t>
  </si>
  <si>
    <t>满意度指标</t>
  </si>
  <si>
    <t>服务对象满意度指标</t>
  </si>
  <si>
    <t>群众满意度</t>
  </si>
  <si>
    <t>10</t>
  </si>
  <si>
    <t>%</t>
  </si>
  <si>
    <t>90</t>
  </si>
  <si>
    <t>否</t>
  </si>
  <si>
    <t>效益指标</t>
  </si>
  <si>
    <t>社会效益指标</t>
  </si>
  <si>
    <t>抓好重大动植物疫病防控</t>
  </si>
  <si>
    <t>定性</t>
  </si>
  <si>
    <t>积极创建重庆市忠县无布鲁氏菌病区</t>
  </si>
  <si>
    <t>推动农业产业绿色健康稳定发展</t>
  </si>
  <si>
    <t>健康稳定发展</t>
  </si>
  <si>
    <t>表十一</t>
  </si>
  <si>
    <t>2024年重点专项资金绩效目标表（一级项目）</t>
  </si>
  <si>
    <t>编制单位：</t>
  </si>
  <si>
    <t>专项资金名称</t>
  </si>
  <si>
    <t>业务主管部门</t>
  </si>
  <si>
    <t>当年预算</t>
  </si>
  <si>
    <t>项目概况</t>
  </si>
  <si>
    <t>立项依据</t>
  </si>
  <si>
    <t>当年绩效目标</t>
  </si>
  <si>
    <t>指标</t>
  </si>
  <si>
    <t>表十二</t>
  </si>
  <si>
    <t>2024年一般性项目绩效目标表（一级项目）</t>
  </si>
  <si>
    <t>表十三</t>
  </si>
  <si>
    <t>2024年项目支出绩效目标表</t>
  </si>
  <si>
    <t>301001-忠县农业农村委员会（本级）</t>
  </si>
  <si>
    <t>项目名称</t>
  </si>
  <si>
    <t>50023322T000002065676-耕地地力保护补贴</t>
  </si>
  <si>
    <t>预算执行率权重</t>
  </si>
  <si>
    <t>项目分类</t>
  </si>
  <si>
    <t>一般性项目</t>
  </si>
  <si>
    <t>当年预算（万元)</t>
  </si>
  <si>
    <t>本级安排（万元)</t>
  </si>
  <si>
    <t>上级补助（万元)</t>
  </si>
  <si>
    <t>项目概述</t>
  </si>
  <si>
    <t>稳定粮食生产和农民收入，促进种粮大户发展，耕地地力不降低。</t>
  </si>
  <si>
    <t>耕地地力保护与种粮补贴</t>
  </si>
  <si>
    <t xml:space="preserve">三级指标 </t>
  </si>
  <si>
    <t>时效指标</t>
  </si>
  <si>
    <t>阶段性执行情况和总结材料报送</t>
  </si>
  <si>
    <t>2</t>
  </si>
  <si>
    <t>质量指标</t>
  </si>
  <si>
    <t>单位和个人截留、滞留、挤占、挪用和骗取农业支持保护补贴等违规行为</t>
  </si>
  <si>
    <t>5</t>
  </si>
  <si>
    <t>可持续发展指标</t>
  </si>
  <si>
    <t>耕地质量</t>
  </si>
  <si>
    <t>下年耕地地力保护面积数据报送</t>
  </si>
  <si>
    <t>耕地地力保护补贴实施方案报备</t>
  </si>
  <si>
    <t>耕地地力保护补贴发放</t>
  </si>
  <si>
    <t>耕地地力保护补贴政策执行情况统计表、补贴兑付进度旬报表纸质件和电子档及耕地地力保护补贴资金发放汇总电子数据备案</t>
  </si>
  <si>
    <t>3</t>
  </si>
  <si>
    <t>耕地地力保护补贴发放金额</t>
  </si>
  <si>
    <t>举报投诉处理满意度</t>
  </si>
  <si>
    <t>农民对政策满意度</t>
  </si>
  <si>
    <t>耕地地力保护补贴实施方案制定</t>
  </si>
  <si>
    <t>耕地地力保护补贴政策执行情况统计表及耕地地力保护补贴资金发放汇总数据备案。</t>
  </si>
  <si>
    <t>村社干部代领耕地地力保护补贴或直接抵扣任何农业生产费用或“一事一议”等筹资</t>
  </si>
  <si>
    <t>对非农征（占）用耕地、已作为畜牧养殖场使用的耕地、林地、草地、成片粮田转为设施农业用地等已改变用途的耕地，以及抛荒地、占补平衡中“补”的面积和质量达不到耕种条件的耕地等不予补贴。同一地块，一年只能享受一次耕地地力保护补贴</t>
  </si>
  <si>
    <t>重大违规违纪</t>
  </si>
  <si>
    <t>50023322T000002072383-农业保险保费补贴</t>
  </si>
  <si>
    <t>2024年政策性农业保险保费补贴资金。渝财金[2023]38号</t>
  </si>
  <si>
    <t>忠财农〔2022〕20号</t>
  </si>
  <si>
    <t>目标1:引导和支持农户参加农业保险；目标2:保障关系国计民生和粮食安全的大宗农产品，支持地方优势特色农产品，重点支持农业生产环节；目标3:不断扩大农业保险覆盖面和风险保障</t>
  </si>
  <si>
    <t>主粮作物投保面积覆盖率</t>
  </si>
  <si>
    <t>20</t>
  </si>
  <si>
    <t>35</t>
  </si>
  <si>
    <t>育肥猪覆盖率</t>
  </si>
  <si>
    <t>承保理赔公示率</t>
  </si>
  <si>
    <t>100</t>
  </si>
  <si>
    <t>保险分支机构覆盖率</t>
  </si>
  <si>
    <t>风险保障水平</t>
  </si>
  <si>
    <t>万元</t>
  </si>
  <si>
    <t>农户满意度</t>
  </si>
  <si>
    <t>50023322T000002078737-智慧农业“四大行动”推广应用</t>
  </si>
  <si>
    <t>围绕制约农业产业发展瓶颈问题，实施农业生产智能化、经营网络化、管理数据化和服务在线化四大行动。渝财农[2023]122号</t>
  </si>
  <si>
    <t>财农［2023］11号</t>
  </si>
  <si>
    <t>实施不低于2个智慧农业项目，开展农业生产智能化、经营网络化、管理数据化和服务在线化四大行动，大力推广智慧农业新技术新装备，积极探索山地特色智慧农业应用模式，促进农业生产转型升级。打造智慧农业示范基地1-2个,单位面积土地农业产出效益增加10%以上，提高劳动生产率15%以上。</t>
  </si>
  <si>
    <t>促进农业生产转型升级</t>
  </si>
  <si>
    <t>80</t>
  </si>
  <si>
    <t>大力推广智慧农业新技术新装备</t>
  </si>
  <si>
    <t>实施不低于2个智慧农业项目</t>
  </si>
  <si>
    <t>50023322T000002078773-农机购置补贴政策实施监管与农机化装备能力提升</t>
  </si>
  <si>
    <t>开展技术培训；新机具、新设备的引进创新;举办机械化生产作业演示活动或田间日活动等</t>
  </si>
  <si>
    <t>开展技术培训；新机具、新设备的引进创新;举办机械化生产作业演示活动或田间日活动等。</t>
  </si>
  <si>
    <t>农机购置补贴监管</t>
  </si>
  <si>
    <t>监管有力</t>
  </si>
  <si>
    <t>农机化装备能力提升</t>
  </si>
  <si>
    <t>60</t>
  </si>
  <si>
    <t>有所提升</t>
  </si>
  <si>
    <t>50023322T000002080830-化肥农药减量增效及绿色发展推广示范项目</t>
  </si>
  <si>
    <t>开展肥料利用率、化肥减量增效、有机肥替代化肥等田间试验，统筹供销系统建立肥料包装废弃物回收处理长效机制。渝财农[2023]122号</t>
  </si>
  <si>
    <t>开展肥料利用率、化肥减量增效、有机肥替代化肥等田间试验，统筹供销系统建立肥料包装废弃物回收处理长效机制</t>
  </si>
  <si>
    <t>85</t>
  </si>
  <si>
    <t>统筹供销系统建立肥料包装废弃物回收处理长效机制</t>
  </si>
  <si>
    <t>化肥农药减量</t>
  </si>
  <si>
    <t>50023322T000002081067-新型农业经营主体及农产品加工贴息</t>
  </si>
  <si>
    <t>新型农业经营主体及农产品加工贴息。渝财农[2023]158号</t>
  </si>
  <si>
    <t>新型农业经营主体及农产品加工贴息</t>
  </si>
  <si>
    <t>鼓励经营主体发展</t>
  </si>
  <si>
    <t>＞</t>
  </si>
  <si>
    <t>50023322T000002708687-优质油菜生产</t>
  </si>
  <si>
    <t>大力发展优质油菜生产，调优种植业结构，增加群众收入，巩固我县市级产油大县地位，搞好专项优质油菜生产工作。渝财农[2023]158号</t>
  </si>
  <si>
    <t>大力发展优质油菜生产，调优种植业结构，增加群众收入，巩固我县市级产油大县地位，搞好专项优质油菜生产工作。</t>
  </si>
  <si>
    <t>调优我县种植业结构，巩固产油大县地位</t>
  </si>
  <si>
    <t>经济效益指标</t>
  </si>
  <si>
    <t>增加群众收入</t>
  </si>
  <si>
    <t>采购油菜种子</t>
  </si>
  <si>
    <t>吨</t>
  </si>
  <si>
    <t>13.8</t>
  </si>
  <si>
    <t>采购硼肥</t>
  </si>
  <si>
    <t>49.68</t>
  </si>
  <si>
    <t>采购农药</t>
  </si>
  <si>
    <t>50023323T000002752895-新型农业经营主体及农产品加工贴息</t>
  </si>
  <si>
    <t>对新型农业经营主体（包括农产品加工企业）、农产品加工园区2021年以来发展农业产业产生的贷款给予贴息，贴息比例不超过银行同期贷款市场报价利率（LPR）50%。渝财农[2023]122号</t>
  </si>
  <si>
    <t>对新型农业经营主体（包括农产品加工企业）、农产品加工园区2021年以来发展农业产业产生的贷款给予贴息，贴息比例不超过银行同期贷款市场报价利率（LPR）50%。</t>
  </si>
  <si>
    <t>服务对象满意度</t>
  </si>
  <si>
    <t>促进企业可持续发展</t>
  </si>
  <si>
    <t>2021年以来发展农业产业产生的贷款给予贴息</t>
  </si>
  <si>
    <t>减轻企业负担</t>
  </si>
  <si>
    <t>50023323T000002752965-重大动物疫病防控</t>
  </si>
  <si>
    <t>用于重大动物疫情应急处置。渝财农[2023]122号</t>
  </si>
  <si>
    <t>洪涝等自然灾害后紧急消毒率100%，灾后不发生大的动物疫情、动物疫情保持平稳。确保早、快、严、小处置突发重大动物疫情及结核、布病等人畜共患病疫情，且疫情处置率达到100%。.服务对象满意度达90%以上。</t>
  </si>
  <si>
    <t>动物疫病防控可持续发展</t>
  </si>
  <si>
    <t>有效控制重大动物疫病发生。</t>
  </si>
  <si>
    <t>应急处置及时到位，不引起动物疫情扩散</t>
  </si>
  <si>
    <t>50023323T000002753053-农机购置补贴监管及主要农作物生产全程机械化农机装备水平提升</t>
  </si>
  <si>
    <t>开展农机购置补贴监管工作，用于补贴机具核验、违规经营行为查处、补贴政策宣传培训等10万元。开展农作物全程机械化生产装备技术试验示范,合作社装备购置和棚库建设补助8万元。实现购机补贴申请登记率100%，重点机具核验率100%，耕种收综合机械化率提高1.5个百分点左右。渝财农[2023]122号</t>
  </si>
  <si>
    <t>开展农机购置补贴监管工作，用于补贴机具核验、违规经营行为查处、补贴政策宣传培训等10万元。开展农作物全程机械化生产装备技术试验示范,合作社装备购置和棚库建设补助8万元。实现购机补贴申请登记率100%，重点机具核验率100%，耕种收综合机械化率提高1.5个百分点左右。</t>
  </si>
  <si>
    <t>补贴机具核验、违规经营行为查处、补贴政策宣传</t>
  </si>
  <si>
    <t>开展农作物全程机械化生产装备技术试验示范</t>
  </si>
  <si>
    <t>开展农机购置补贴监管工作</t>
  </si>
  <si>
    <t>级</t>
  </si>
  <si>
    <t>优</t>
  </si>
  <si>
    <t>50023323T000002753059-土壤污染综合治理</t>
  </si>
  <si>
    <t>为切实管控好耕地土壤环境风险，保障全县农产品质量安全和人民身体健康。以改善土壤环境质量为核心，以保障农产品质量和人居环境安全为出发点，坚持预防为主、保护优先、风险管控、严格新增污染，实施分类别、分用途、分阶段防治，促进土壤资源永续利用。认真落实受污染耕地安全利用措施，加强全县耕地污染监管，防治新增耕地污染，确保全县耕地土壤环境质量总体保持稳定，土壤环境安全利用保障，土壤环境风险得到管控。渝财农[2023]122号</t>
  </si>
  <si>
    <t>落实耕地分类管理措施，安全利用类耕地全面落实低积累品种替换、叶面阻控、水肥管理等技术。建立安全利用示范片，示范面积不低于安全利用类耕地面积10%。建立工作台账。开展日常监测，完成受污染耕地安全利用率核算。</t>
  </si>
  <si>
    <t>2022年受污染耕地安全利用率达到92%以上</t>
  </si>
  <si>
    <t>效果指标</t>
  </si>
  <si>
    <t>受污染耕地安全利用率</t>
  </si>
  <si>
    <t>93</t>
  </si>
  <si>
    <t>50023323T000002753173-农业产地环境保护</t>
  </si>
  <si>
    <t>为准确掌握全县农产品产地土壤环境质量动态变化趋势及农田地膜残留及作物覆膜情况，开展11个农产品产地土壤环境质量市控例行监测点的监测工作。7个农田地膜残留监测点的监测维护及地膜覆膜作物调查。渝财农[2023]122号</t>
  </si>
  <si>
    <t>1.开展农田地膜残留监测点维护及调查，完成地膜覆膜作物面积调查。2.开展农产品产地土壤环境质量省控点例行监测，完成省控点采样、送样。</t>
  </si>
  <si>
    <t>农产品产地土壤环境质量省控点例行监测采样、送样</t>
  </si>
  <si>
    <t>11</t>
  </si>
  <si>
    <t>完成农田地膜残留监测10点的监测任务。</t>
  </si>
  <si>
    <t>开展农业野生植物资源调查与保护</t>
  </si>
  <si>
    <t>50023323T000002753199-植物疫病监测防控</t>
  </si>
  <si>
    <t>开开展农业植物疫病监测防控工作，强化对柑橘实蝇类、稻水象甲等检疫性有害生物的监测普查，扎实开展柑橘大实蝇、稻水象甲、柑橘溃疡病防控示范，有效控制植物疫病发生危害，遏制检疫性有害生物传播蔓延势头，保障农业生产安全。渝财农[2023]122号</t>
  </si>
  <si>
    <t>培训乡镇农服中心、种植单位等人员200人次以上；开展农业植物疫情监测普查，摸清植物疫情分布动态，实蝇标本初步鉴定准确率≥95%；稻水象甲防控示范区防效≥90%，柑橘大实蝇防控示范区蛆果率＜5%，示范区农户满意度≥85%；处置辖区内的柑橘溃疡病等植物疫情。</t>
  </si>
  <si>
    <t>开展实蝇监测点和柑橘病害监测点等工作</t>
  </si>
  <si>
    <t>培训乡镇农服中心、种植单位等人员</t>
  </si>
  <si>
    <t>亩</t>
  </si>
  <si>
    <t>200</t>
  </si>
  <si>
    <t>完成柑橘大实蝇、稻水象甲防控示范区建设，柑橘大实蝇防控示范区建设1000亩以上；稻水象甲防控示范区建设500亩以上</t>
  </si>
  <si>
    <t>化学农药使用量较常规农户减少</t>
  </si>
  <si>
    <t>50023323T000002753214-利用亚洲开发银行贷款农业综合开发长江绿色生态廊道项目（市级）</t>
  </si>
  <si>
    <t>整合用于亚行贷款投资项目，开展智慧果园、测土配方施肥、生物农药推广、有机肥推广等工作。改造农用地2000亩，新建生态经济林1400亩，培训农民100人月，农民满意度≥90%。渝财农[2023]122号</t>
  </si>
  <si>
    <t>整合用于亚行贷款投资项目，开展智慧果园、测土配方施肥、生物农药推广、有机肥推广等工作。改造农用地2000亩，新建生态经济林1400亩，培训农民100人月，农民满意度≥90%。</t>
  </si>
  <si>
    <t>新建生态经济林1400亩</t>
  </si>
  <si>
    <t>1400</t>
  </si>
  <si>
    <t>改造农用地2000亩</t>
  </si>
  <si>
    <t>2000</t>
  </si>
  <si>
    <t>生态效益指标</t>
  </si>
  <si>
    <t>开展智慧果园、测土配方施肥、生物农药推广、有机肥推广等工作</t>
  </si>
  <si>
    <t>50023323T000002753225-病死畜禽无害化处理体系建设与运转（市级）</t>
  </si>
  <si>
    <t>用于养殖环节无害化处理与保险联动机制建设的支出渝财农[2023]122号</t>
  </si>
  <si>
    <t>1.对病死畜禽从报告到收集、运输、储存、处理实施全链条智能化监管。2.病死畜禽无害化处理收贮点正常运行。3.不发生随意处置病死动物事件。4.无资金使用重大违规违纪问题</t>
  </si>
  <si>
    <t>病死畜禽集中收集无害化处理率</t>
  </si>
  <si>
    <t>做好生物安全，安全生产，按要求开展无害化处理环节非洲猪瘟监测</t>
  </si>
  <si>
    <t>不造成环境污染</t>
  </si>
  <si>
    <t>50023323T000002753232-动物疫病净化</t>
  </si>
  <si>
    <t>本项目用于有序推进重庆市忠县牛羊无布鲁氏菌病区建设和非洲猪瘟等动物疫病净化工作的开展，包括专项监测、消毒隔离场所建设、疫病净化扑杀补偿补助、无害化处理等，对降低我县动物疫病发生和流行风险有着至关重要的作用，是落实动物疫病分区防控理念的重要保障。渝财农[2023]122号</t>
  </si>
  <si>
    <t>1.全县牛羊群体布鲁氏菌病监测覆盖率100%；2.全县牛羊布鲁氏菌病流行率低于0.5%；3.全年无区域性非洲猪瘟、禽流感等重大动物疫情发生；4.全年无区域性布鲁氏菌病等人兽共患病疫情发生。</t>
  </si>
  <si>
    <t>非洲猪瘟等动物疫病净化监测约600份</t>
  </si>
  <si>
    <t>600</t>
  </si>
  <si>
    <t>布鲁氏菌病专项监测约4万份</t>
  </si>
  <si>
    <t>4</t>
  </si>
  <si>
    <t>开展非洲猪瘟无疫小区创建</t>
  </si>
  <si>
    <t>布鲁氏菌病流行率</t>
  </si>
  <si>
    <t>≤</t>
  </si>
  <si>
    <t>0.5</t>
  </si>
  <si>
    <t>降低疫病引起的经济损失，提高我县畜禽的市场竞争力</t>
  </si>
  <si>
    <t>50023323T000002753240-农产品及农业投入品质量安全监管</t>
  </si>
  <si>
    <t>有序开展农产品及农业投入品抽样检测50个样本，确保2022年市级农产品质量安全监督抽查抽样工作开展。</t>
  </si>
  <si>
    <t>为保障部门单位履行职能所需的工作经费类、宣传活动类、日常管理业务类等</t>
  </si>
  <si>
    <t>有序开展农产品及农业投入品抽样检测50个样本</t>
  </si>
  <si>
    <t>50</t>
  </si>
  <si>
    <t>确保2022年市级农产品质量安全监督抽查抽样工作开展</t>
  </si>
  <si>
    <t>农产品质量安全工作持续发展</t>
  </si>
  <si>
    <t>50023323T000002753255-农业综合执法能力提升（市级）</t>
  </si>
  <si>
    <t>配置执法办案硬件设施设备，规范建设办公场所，案件办理数量居全市全列，案件办理无因违法行政行为被复议机关或人民法院撤销情形，提升执法人员执法办案能力，开展乡镇、经销商执法培训、实现全员知识更新培训并考试合格。渝财农[2023]122号</t>
  </si>
  <si>
    <t>配置执法办案硬件设施设备，规范建设办公场所，案件办理数量居全市全列，案件办理无因违法行政行为被复议机关或人民法院撤销情形，提升执法人员执法办案能力，开展乡镇、经销商执法培训、实现全员知识更新培训并考试合格。</t>
  </si>
  <si>
    <t>配置执法办案硬件设施设备，规范建设办公场所</t>
  </si>
  <si>
    <t>农业执法可持续发展</t>
  </si>
  <si>
    <t>提升执法人员执法办案能力</t>
  </si>
  <si>
    <t>50023323T000002753289-高标准农田建设</t>
  </si>
  <si>
    <t>补助2021年度的市级农田建设，2022年全面完成新增高标准农田面积6万亩，其中：新增高效节水灌溉0.35万亩。项目验收合格率≥95%，实现粮食综合生产能力明显提升，田间道路通达度≥90%，耕地质量逐步提升，水资源利用率逐步提升，农业种植结构进一步优化，受益群众满意率≥90%。渝财农[2023]156号</t>
  </si>
  <si>
    <t>财农[2023]12号</t>
  </si>
  <si>
    <t>补助2021年度的市级农田建设，2022年全面完成新增高标准农田面积6万亩，其中：新增高效节水灌溉0.35万亩。项目验收合格率 ≥95%，实现粮食综合生产能力明显提升，田间道路通达度≥90%，耕地质量逐步提升，水资源利用率逐步提升，农业种植结构进一步优化，受益群众满意率≥90%。</t>
  </si>
  <si>
    <t>2022年全面完成新增高标准农田面积6万亩</t>
  </si>
  <si>
    <t>6</t>
  </si>
  <si>
    <t>水资源利用率逐步提升</t>
  </si>
  <si>
    <t>实现粮食综合生产能力明显提升</t>
  </si>
  <si>
    <t>50023323T000002753295-耕地质量监测提升（酸化土壤改良）</t>
  </si>
  <si>
    <t>实施酸化土壤改良5000亩，集成示范酸化土壤改良综合技术，开展效果监测同田对比试验、酸化土壤改良专项调查评价。集中连片示范片土壤pH提高0.2个单位以上；集中连片示范片主要农作物平均增产5%以上。渝财农[2023]122号</t>
  </si>
  <si>
    <t>忠县现有耕地质量监测点14个，分布在12个乡镇。现有国家级监测点2个、省市级监测点12个、“三区四情”自动监测点2个。按照国家和市级要求，每个监测点设置自动监测功能区、耕地质量监测功能区（包括常规施肥区、长期不施肥区、当年不施肥区）和培肥改良试验监测功能区，监测运行，取土化验，连续几年观测耕地质量变化。开展14个耕地质量监测点运行工作（其中2个国家级监测点，12个市级监测点），按时在土壤信息平台填报监测信息数据，编报县耕地质量监测报告。</t>
  </si>
  <si>
    <t>集成示范酸化土壤改良综合技术</t>
  </si>
  <si>
    <t>中连片示范片主要农作物平均增产5%以上</t>
  </si>
  <si>
    <t>实施酸化土壤改良</t>
  </si>
  <si>
    <t>5000</t>
  </si>
  <si>
    <t>50023323T000002792542-动物防疫</t>
  </si>
  <si>
    <t>用于疫苗采购、免疫效果监测评价、组织落实强制免疫政策、实施强制免疫计划、动物防疫人员防护、养殖环节无害化处理补助等支出渝财农[2023]155号</t>
  </si>
  <si>
    <t>动物疫病强制免疫密度达90%以上；动物疫病免疫平均抗体合格率常年达70%以上；监督完成养殖环节无害化处理并发放补助；防止随意抛弃病死动物造成污染环境事件发生，不断提高病死动物无害化处理率；经费统筹使用率达100%，服务对象对项目满意度达90%以上。</t>
  </si>
  <si>
    <t>畜禽重大动物疫病强制免疫率</t>
  </si>
  <si>
    <t>70</t>
  </si>
  <si>
    <t>动物疫病强制免疫、强制捕杀和销毁、养殖环节无害化处理</t>
  </si>
  <si>
    <t>病死畜禽集中无害化处理</t>
  </si>
  <si>
    <t>头</t>
  </si>
  <si>
    <t>1127808</t>
  </si>
  <si>
    <t>50023323T000002792594-柑橘产业集群项目</t>
  </si>
  <si>
    <t>续建柑橘产业集群。围绕良种良繁、标准种植、初深加工、品牌营销、建设主体、产业联盟、利益联结、工作专班、配套政策等重点工作，推动产业形态由“小特产”转变为“大产业”，空间布局由“平面分布”转变为“集群发展”，促进优势特色产业实现转型升级、提质增效，推动产业由大变强，全面提升内在活力和竞争力。渝财农[2023]158号</t>
  </si>
  <si>
    <t>续建柑橘产业集群。围绕良种良繁、标准种植、初深加工、品牌营销、建设主体、产业联盟、利益联结、工作专班、配套政策等重点工作，推动产业形态由“小特产”转变为“大产业”，空间布局由“平面分布”转变为“集群发展”，促进优势特色产业实现转型升级、提质增效，推动产业由大变强，全面提升内在活力和竞争力。</t>
  </si>
  <si>
    <t>空间布局由“平面分布”转变为“集群发展”</t>
  </si>
  <si>
    <t>促进优势特色产业实现转型升级、提质增效</t>
  </si>
  <si>
    <t>续建柑橘产业集群，推动产业形态由“小特产”转变为“大产业”</t>
  </si>
  <si>
    <t>50023323T000003112608-高标准农田建设项目管护</t>
  </si>
  <si>
    <t>对全县建成高标准农田项目进行后期管护。渝财农[2023]122号</t>
  </si>
  <si>
    <t>对全县建成高标准农田项目进行后期管护。</t>
  </si>
  <si>
    <t>促进高标准农田建设</t>
  </si>
  <si>
    <t>持续促进基本农田建设</t>
  </si>
  <si>
    <t>对全县建成高标准农田项目进行后期管护</t>
  </si>
  <si>
    <t>50023323T000003530272-生猪调出大县奖励资金</t>
  </si>
  <si>
    <t>生猪调出大县奖励资金.渝财农[2023]157号</t>
  </si>
  <si>
    <t>生猪生产稳定有序发展，能繁母猪保有量，规模养殖场完成既定目标，推进畜牧业高质量发展。</t>
  </si>
  <si>
    <t>95</t>
  </si>
  <si>
    <t>年度资金执行率</t>
  </si>
  <si>
    <t>猪肉产量稳定率</t>
  </si>
  <si>
    <t>能繁母猪稳定率</t>
  </si>
  <si>
    <t>资金使用重大违规违纪</t>
  </si>
  <si>
    <t>案件数</t>
  </si>
  <si>
    <t>＜</t>
  </si>
  <si>
    <t>50023324T000004347774-农村综合改革资金（农业科）</t>
  </si>
  <si>
    <t>坚持以改革固成果、以改革抓衔接、以改革促振兴，盘活闲置资源，繁荣农村经济，促进城乡融合。持续深化农村土地制度改革，巩固提升农村集体产权制度改革成果，扩面提升推进“三变”改革，推动农村产权流转规范化建设，发展壮大新型农村集体经济。（渝财农［2021］48号）</t>
  </si>
  <si>
    <t>渝财农［2023］145号提前下达2024年农村综合改革3769万元。</t>
  </si>
  <si>
    <t>发展新型农村集体经济、开展农村产权流转规范化整县试点建设、农村产权制度改革档案整理及数字化。促进新型农村集体经济高质量发展，年经营性收入5万元以上的村占比100%，10万元以上的村占比90%以上。</t>
  </si>
  <si>
    <t>农村产权制度改革档案整理及数字化</t>
  </si>
  <si>
    <t>30</t>
  </si>
  <si>
    <t>经营性收入10万元以上村占比</t>
  </si>
  <si>
    <t>新型农村集体经济收</t>
  </si>
  <si>
    <t>50023324T000004350578-粮油稳产提质增效</t>
  </si>
  <si>
    <t>粮油稳产提质增效。渝财农[2023]122号</t>
  </si>
  <si>
    <t>粮油稳产提质增效</t>
  </si>
  <si>
    <t>粮油稳产</t>
  </si>
  <si>
    <t>50023324T000004350583-农村社会事业激励奖补</t>
  </si>
  <si>
    <t>农村社会事业激励奖补。渝财农[2023]122号</t>
  </si>
  <si>
    <t>农村社会事业激励奖补，县乡村公共服务一体化试点。</t>
  </si>
  <si>
    <t>村级综合服务功能建设，指导村（社区）修订完善村规民约，加强普及宣传</t>
  </si>
  <si>
    <t>病有所医。基本医疗保险，脱贫人口和低收入人口城乡居民医疗保险参保率</t>
  </si>
  <si>
    <t>50023324T000004350608-大豆和油料产能提升工程</t>
  </si>
  <si>
    <t>大豆和油料产能提升工程。渝财农[2023]122号</t>
  </si>
  <si>
    <t>完成大豆榆木带状复合种植面积1.5万亩。玉米不减产，增收一季豆。</t>
  </si>
  <si>
    <t>玉米不减产，增收一季豆</t>
  </si>
  <si>
    <t>完成大豆榆木带状复合种植面积1.5万亩</t>
  </si>
  <si>
    <t>1.5</t>
  </si>
  <si>
    <t>50023324T000004350620-兽医行业试点建设</t>
  </si>
  <si>
    <t>兽医行业试点建设。用于生猪屠宰场标准化建设。渝财农[2023]122号。</t>
  </si>
  <si>
    <t>用于生猪屠宰场标准化建设。提升生猪屠宰标准化水平</t>
  </si>
  <si>
    <t>提升生猪屠宰标准化水平</t>
  </si>
  <si>
    <t>提高生猪年屠宰量</t>
  </si>
  <si>
    <t>万头</t>
  </si>
  <si>
    <t>标准化改造生猪屠宰场</t>
  </si>
  <si>
    <t>服务对象对项目实施满意率</t>
  </si>
  <si>
    <t>50023324T000004350622-中央耕地地力保护补贴工作经费</t>
  </si>
  <si>
    <t>中央耕地地力保护补贴工作经费。渝财农[2023]122号</t>
  </si>
  <si>
    <t>中央耕地地力保护补贴工作经费</t>
  </si>
  <si>
    <t>有力开展耕地地力保护补贴工作</t>
  </si>
  <si>
    <t>确保耕地地力保护补贴工作顺利开展</t>
  </si>
  <si>
    <t>50023324T000004350624-农业科技创新与推广</t>
  </si>
  <si>
    <t>农业科技创新与推广。渝财农[2023]122号</t>
  </si>
  <si>
    <t>农村实用人才体系建设。</t>
  </si>
  <si>
    <t>录入农村实用人才</t>
  </si>
  <si>
    <t>人</t>
  </si>
  <si>
    <t>提升农村实用人才技能</t>
  </si>
  <si>
    <t>50023324T000004350626-粮油等重点作物绿色高产高效</t>
  </si>
  <si>
    <t>粮油等重点作物绿色高产高效。渝财农[2023]158号</t>
  </si>
  <si>
    <t>建设大都能绿色高质高效示范片7万亩，力争示范片区亩产较当地平均年水平高10%以上。</t>
  </si>
  <si>
    <t>建设大都能绿色高质高效示范片7万亩</t>
  </si>
  <si>
    <t>7</t>
  </si>
  <si>
    <t>力争示范片区亩产较当地平均年水平高10%以上</t>
  </si>
  <si>
    <t>50023324T000004350628-大豆玉米带状复合种植</t>
  </si>
  <si>
    <t>大豆玉米带状复合种植。渝财农[2023]158号</t>
  </si>
  <si>
    <t>完成大豆玉米带状复合种植面积1.5万亩。玉米不减产，增收一季豆。</t>
  </si>
  <si>
    <t>完成大豆玉米带状复合种植面积1.5万亩</t>
  </si>
  <si>
    <t>50023324T000004351194-农村宅基地基础信息调查</t>
  </si>
  <si>
    <t>按照市农业农村委办公室印发《重庆市农村宅基地基础信息调查实施方案》要求：充分利用宅基地相关数据资料，结合开展宅基地专项调查，综合运用遥感、测绘、互联网、大数据、云计算、人工智能等信息技术，全面摸清县域内宅基地数量、布局、权属、利用状况等基础信息，建立农村宅基地数据库，编制农村宅基地数据台账和利用现状图件，为深化农村宅基地管理工作提供支撑。渝财农[2023]122号</t>
  </si>
  <si>
    <t>完成全县3.3万宗农村宅基地基础信息调查工作</t>
  </si>
  <si>
    <t>3.3</t>
  </si>
  <si>
    <t>摸清全县农村宅基地现状</t>
  </si>
  <si>
    <t>准确</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</si>
</sst>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61">
    <font>
      <sz val="11"/>
      <color indexed="8"/>
      <name val="宋体"/>
      <charset val="1"/>
      <scheme val="minor"/>
    </font>
    <font>
      <sz val="9"/>
      <color rgb="FF000000"/>
      <name val="WenQuanYi Micro Hei"/>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b/>
      <sz val="17"/>
      <color rgb="FF000000"/>
      <name val="方正黑体简体"/>
      <charset val="134"/>
    </font>
    <font>
      <b/>
      <sz val="12"/>
      <color rgb="FF000000"/>
      <name val="方正仿宋_GBK"/>
      <charset val="134"/>
    </font>
    <font>
      <sz val="10"/>
      <color rgb="FF000000"/>
      <name val="方正仿宋_GBK"/>
      <charset val="134"/>
    </font>
    <font>
      <sz val="10"/>
      <color rgb="FF000000"/>
      <name val="Times New Roman"/>
      <charset val="134"/>
    </font>
    <font>
      <b/>
      <sz val="17"/>
      <color rgb="FF000000"/>
      <name val="方正黑体_GBK"/>
      <charset val="134"/>
    </font>
    <font>
      <sz val="19"/>
      <color rgb="FF000000"/>
      <name val="方正小标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4"/>
      <color rgb="FF000000"/>
      <name val="方正黑体_GBK"/>
      <charset val="134"/>
    </font>
    <font>
      <b/>
      <sz val="12"/>
      <color rgb="FF000000"/>
      <name val="Times New Roman"/>
      <charset val="134"/>
    </font>
    <font>
      <sz val="12"/>
      <color rgb="FF000000"/>
      <name val="仿宋"/>
      <charset val="134"/>
    </font>
    <font>
      <sz val="12"/>
      <color rgb="FF000000"/>
      <name val="宋体"/>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仿宋"/>
      <charset val="134"/>
    </font>
    <font>
      <sz val="9"/>
      <color rgb="FF000000"/>
      <name val="宋体"/>
      <charset val="134"/>
    </font>
    <font>
      <sz val="9"/>
      <color rgb="FF000000"/>
      <name val="Times New Roman"/>
      <charset val="134"/>
    </font>
    <font>
      <sz val="12"/>
      <color rgb="FF000000"/>
      <name val="Times New Roman"/>
      <charset val="134"/>
    </font>
    <font>
      <sz val="12"/>
      <color rgb="FF000000"/>
      <name val="方正仿宋_GBK"/>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0"/>
      <color rgb="FF000000"/>
      <name val="仿宋"/>
      <charset val="134"/>
    </font>
    <font>
      <sz val="10"/>
      <color rgb="FF000000"/>
      <name val="宋体"/>
      <charset val="134"/>
    </font>
    <font>
      <b/>
      <sz val="25"/>
      <color rgb="FF000000"/>
      <name val="方正小标宋_GBK"/>
      <charset val="134"/>
    </font>
    <font>
      <b/>
      <sz val="9"/>
      <color rgb="FF000000"/>
      <name val="SimSun"/>
      <charset val="134"/>
    </font>
    <font>
      <b/>
      <sz val="19"/>
      <color rgb="FF000000"/>
      <name val="方正黑体_GBK"/>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b/>
      <sz val="11"/>
      <color rgb="FFFFFFFF"/>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b/>
      <sz val="13"/>
      <color theme="3"/>
      <name val="宋体"/>
      <charset val="134"/>
      <scheme val="minor"/>
    </font>
    <font>
      <u/>
      <sz val="11"/>
      <color rgb="FF0000FF"/>
      <name val="宋体"/>
      <charset val="0"/>
      <scheme val="minor"/>
    </font>
    <font>
      <b/>
      <sz val="11"/>
      <color rgb="FF3F3F3F"/>
      <name val="宋体"/>
      <charset val="0"/>
      <scheme val="minor"/>
    </font>
    <font>
      <u/>
      <sz val="11"/>
      <color rgb="FF800080"/>
      <name val="宋体"/>
      <charset val="0"/>
      <scheme val="minor"/>
    </font>
    <font>
      <i/>
      <sz val="11"/>
      <color rgb="FF7F7F7F"/>
      <name val="宋体"/>
      <charset val="0"/>
      <scheme val="minor"/>
    </font>
    <font>
      <sz val="12"/>
      <color rgb="FF000000"/>
      <name val="Dialog.plain"/>
      <charset val="134"/>
    </font>
    <font>
      <sz val="9"/>
      <color rgb="FF000000"/>
      <name val="Dialog.plain"/>
      <charset val="134"/>
    </font>
    <font>
      <sz val="10"/>
      <name val="方正仿宋_GBK"/>
      <charset val="134"/>
    </font>
    <font>
      <sz val="10"/>
      <color rgb="FF000000"/>
      <name val="Dialog.plain"/>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38" fillId="24"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8" fillId="25" borderId="0" applyNumberFormat="false" applyBorder="false" applyAlignment="false" applyProtection="false">
      <alignment vertical="center"/>
    </xf>
    <xf numFmtId="0" fontId="37" fillId="23"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48" fillId="27" borderId="8" applyNumberFormat="false" applyAlignment="false" applyProtection="false">
      <alignment vertical="center"/>
    </xf>
    <xf numFmtId="0" fontId="51" fillId="0" borderId="9" applyNumberFormat="false" applyFill="false" applyAlignment="false" applyProtection="false">
      <alignment vertical="center"/>
    </xf>
    <xf numFmtId="0" fontId="50" fillId="29" borderId="7" applyNumberFormat="false" applyAlignment="false" applyProtection="false">
      <alignment vertical="center"/>
    </xf>
    <xf numFmtId="0" fontId="53" fillId="0" borderId="0" applyNumberFormat="false" applyFill="false" applyBorder="false" applyAlignment="false" applyProtection="false">
      <alignment vertical="center"/>
    </xf>
    <xf numFmtId="0" fontId="54" fillId="26" borderId="10" applyNumberFormat="false" applyAlignment="false" applyProtection="false">
      <alignment vertical="center"/>
    </xf>
    <xf numFmtId="0" fontId="37" fillId="28"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42" fontId="43" fillId="0" borderId="0" applyFont="false" applyFill="false" applyBorder="false" applyAlignment="false" applyProtection="false">
      <alignment vertical="center"/>
    </xf>
    <xf numFmtId="0" fontId="45" fillId="0" borderId="11"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47" fillId="26" borderId="7" applyNumberFormat="false" applyAlignment="false" applyProtection="false">
      <alignment vertical="center"/>
    </xf>
    <xf numFmtId="0" fontId="38" fillId="31" borderId="0" applyNumberFormat="false" applyBorder="false" applyAlignment="false" applyProtection="false">
      <alignment vertical="center"/>
    </xf>
    <xf numFmtId="41" fontId="43" fillId="0" borderId="0" applyFont="false" applyFill="false" applyBorder="false" applyAlignment="false" applyProtection="false">
      <alignment vertical="center"/>
    </xf>
    <xf numFmtId="0" fontId="38" fillId="32" borderId="0" applyNumberFormat="false" applyBorder="false" applyAlignment="false" applyProtection="false">
      <alignment vertical="center"/>
    </xf>
    <xf numFmtId="0" fontId="43" fillId="13" borderId="6" applyNumberFormat="false" applyFont="false" applyAlignment="false" applyProtection="false">
      <alignment vertical="center"/>
    </xf>
    <xf numFmtId="0" fontId="44" fillId="12" borderId="0" applyNumberFormat="false" applyBorder="false" applyAlignment="false" applyProtection="false">
      <alignment vertical="center"/>
    </xf>
    <xf numFmtId="44" fontId="43" fillId="0" borderId="0" applyFont="false" applyFill="false" applyBorder="false" applyAlignment="false" applyProtection="false">
      <alignment vertical="center"/>
    </xf>
    <xf numFmtId="43" fontId="43" fillId="0" borderId="0" applyFont="false" applyFill="false" applyBorder="false" applyAlignment="false" applyProtection="false">
      <alignment vertical="center"/>
    </xf>
    <xf numFmtId="0" fontId="52" fillId="0" borderId="9"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9" fontId="43" fillId="0" borderId="0" applyFont="false" applyFill="false" applyBorder="false" applyAlignment="false" applyProtection="false">
      <alignment vertical="center"/>
    </xf>
    <xf numFmtId="0" fontId="42" fillId="0" borderId="5" applyNumberFormat="false" applyFill="false" applyAlignment="false" applyProtection="false">
      <alignment vertical="center"/>
    </xf>
    <xf numFmtId="0" fontId="37" fillId="11" borderId="0" applyNumberFormat="false" applyBorder="false" applyAlignment="false" applyProtection="false">
      <alignment vertical="center"/>
    </xf>
    <xf numFmtId="0" fontId="37" fillId="10"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41" fillId="0" borderId="4" applyNumberFormat="false" applyFill="false" applyAlignment="false" applyProtection="false">
      <alignment vertical="center"/>
    </xf>
    <xf numFmtId="0" fontId="38" fillId="8"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39" fillId="5"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7" fillId="2" borderId="0" applyNumberFormat="false" applyBorder="false" applyAlignment="false" applyProtection="false">
      <alignment vertical="center"/>
    </xf>
  </cellStyleXfs>
  <cellXfs count="98">
    <xf numFmtId="0" fontId="0" fillId="0" borderId="0" xfId="0" applyFont="true">
      <alignment vertical="center"/>
    </xf>
    <xf numFmtId="0" fontId="0" fillId="0" borderId="0" xfId="0" applyFont="true" applyFill="true" applyAlignment="true">
      <alignment vertical="center"/>
    </xf>
    <xf numFmtId="0" fontId="1" fillId="0" borderId="0" xfId="0" applyFont="true" applyFill="true" applyBorder="true" applyAlignment="true">
      <alignment horizontal="left" vertical="center" wrapText="true"/>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4"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3" fillId="0" borderId="0" xfId="0" applyFont="true" applyFill="true" applyBorder="true" applyAlignment="true">
      <alignment horizontal="right" vertical="center" wrapText="true"/>
    </xf>
    <xf numFmtId="0" fontId="4" fillId="0" borderId="0" xfId="0" applyFont="true" applyBorder="true" applyAlignment="true">
      <alignment vertical="center" wrapText="true"/>
    </xf>
    <xf numFmtId="0" fontId="5" fillId="0" borderId="0" xfId="0" applyFont="true" applyBorder="true" applyAlignment="true">
      <alignment vertical="center" wrapText="true"/>
    </xf>
    <xf numFmtId="0" fontId="6" fillId="0" borderId="0" xfId="0" applyFont="true" applyBorder="true" applyAlignment="true">
      <alignment horizontal="center" vertical="center" wrapText="true"/>
    </xf>
    <xf numFmtId="0" fontId="7" fillId="0" borderId="0" xfId="0" applyFont="true" applyBorder="true" applyAlignment="true">
      <alignment vertical="center" wrapText="true"/>
    </xf>
    <xf numFmtId="0" fontId="8" fillId="0" borderId="0" xfId="0" applyFont="true" applyBorder="true" applyAlignment="true">
      <alignment vertical="center" wrapText="true"/>
    </xf>
    <xf numFmtId="0" fontId="7" fillId="0" borderId="1" xfId="0" applyFont="true" applyBorder="true" applyAlignment="true">
      <alignment vertical="center" wrapText="true"/>
    </xf>
    <xf numFmtId="0" fontId="8" fillId="0" borderId="1" xfId="0" applyFont="true" applyBorder="true" applyAlignment="true">
      <alignment horizontal="center" vertical="center"/>
    </xf>
    <xf numFmtId="4" fontId="3" fillId="0" borderId="1" xfId="0" applyNumberFormat="true" applyFont="true" applyBorder="true" applyAlignment="true">
      <alignment horizontal="center" vertical="center" wrapText="true"/>
    </xf>
    <xf numFmtId="0" fontId="8" fillId="0" borderId="1" xfId="0" applyFont="true" applyBorder="true" applyAlignment="true">
      <alignment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left" vertical="center"/>
    </xf>
    <xf numFmtId="0" fontId="5" fillId="0" borderId="0" xfId="0" applyFont="true" applyBorder="true" applyAlignment="true">
      <alignment horizontal="right" vertical="center" wrapText="true"/>
    </xf>
    <xf numFmtId="0" fontId="8" fillId="0" borderId="1" xfId="0" applyFont="true" applyBorder="true" applyAlignment="true">
      <alignment horizontal="center" vertical="center" wrapText="true"/>
    </xf>
    <xf numFmtId="0" fontId="9" fillId="0" borderId="1" xfId="0" applyFont="true" applyBorder="true" applyAlignment="true">
      <alignment horizontal="center" vertical="center"/>
    </xf>
    <xf numFmtId="0" fontId="10" fillId="0" borderId="0" xfId="0" applyFont="true" applyBorder="true" applyAlignment="true">
      <alignment horizontal="center" vertical="center" wrapText="true"/>
    </xf>
    <xf numFmtId="0" fontId="7" fillId="0" borderId="0" xfId="0" applyFont="true" applyBorder="true" applyAlignment="true">
      <alignment horizontal="left" vertical="center" wrapText="true"/>
    </xf>
    <xf numFmtId="0" fontId="8" fillId="0" borderId="0" xfId="0" applyFont="true" applyBorder="true" applyAlignment="true">
      <alignment horizontal="left" vertical="center" wrapText="true"/>
    </xf>
    <xf numFmtId="0" fontId="11" fillId="0" borderId="0"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7" fillId="0" borderId="1" xfId="0" applyFont="true" applyFill="true" applyBorder="true" applyAlignment="true">
      <alignment horizontal="left" vertical="center"/>
    </xf>
    <xf numFmtId="0" fontId="8" fillId="0" borderId="1" xfId="0" applyFont="true" applyFill="true" applyBorder="true" applyAlignment="true">
      <alignment vertical="center" wrapText="true"/>
    </xf>
    <xf numFmtId="0" fontId="7" fillId="0" borderId="2"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7" fillId="0" borderId="0" xfId="0" applyFont="true" applyAlignment="true">
      <alignment horizontal="center" vertical="center" wrapText="true"/>
    </xf>
    <xf numFmtId="0" fontId="8" fillId="0" borderId="3" xfId="0"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4" fontId="9"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0" xfId="0" applyFont="true" applyBorder="true" applyAlignment="true">
      <alignment horizontal="right" vertical="center" wrapText="true"/>
    </xf>
    <xf numFmtId="0" fontId="12" fillId="0" borderId="0" xfId="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4" fillId="0" borderId="1" xfId="0" applyFont="true" applyBorder="true" applyAlignment="true">
      <alignment horizontal="center" vertical="center" wrapText="true"/>
    </xf>
    <xf numFmtId="4" fontId="15" fillId="0" borderId="1" xfId="0" applyNumberFormat="true" applyFont="true" applyBorder="true" applyAlignment="true">
      <alignment horizontal="right" vertical="center"/>
    </xf>
    <xf numFmtId="0" fontId="8" fillId="0" borderId="1" xfId="0" applyFont="true" applyFill="true" applyBorder="true" applyAlignment="true">
      <alignment horizontal="center" vertical="center"/>
    </xf>
    <xf numFmtId="4" fontId="9" fillId="0" borderId="1" xfId="0" applyNumberFormat="true" applyFont="true" applyBorder="true" applyAlignment="true">
      <alignment horizontal="right" vertical="center"/>
    </xf>
    <xf numFmtId="0" fontId="5" fillId="0" borderId="0" xfId="0" applyFont="true" applyBorder="true" applyAlignment="true">
      <alignment horizontal="right" vertical="center"/>
    </xf>
    <xf numFmtId="0" fontId="3" fillId="0" borderId="0" xfId="0" applyFont="true" applyBorder="true" applyAlignment="true">
      <alignment horizontal="center" vertical="center" wrapText="true"/>
    </xf>
    <xf numFmtId="0" fontId="16" fillId="0" borderId="1" xfId="0" applyFont="true" applyBorder="true" applyAlignment="true">
      <alignment horizontal="center" vertical="center" wrapText="true"/>
    </xf>
    <xf numFmtId="4" fontId="17" fillId="0" borderId="1" xfId="0" applyNumberFormat="true" applyFont="true" applyBorder="true" applyAlignment="true">
      <alignment horizontal="right" vertical="center" wrapText="true"/>
    </xf>
    <xf numFmtId="0" fontId="18" fillId="0" borderId="1" xfId="0" applyFont="true" applyBorder="true" applyAlignment="true">
      <alignment horizontal="left" vertical="center"/>
    </xf>
    <xf numFmtId="0" fontId="18" fillId="0" borderId="1" xfId="0" applyFont="true" applyBorder="true">
      <alignment vertical="center"/>
    </xf>
    <xf numFmtId="4" fontId="19" fillId="0" borderId="1" xfId="0" applyNumberFormat="true" applyFont="true" applyBorder="true" applyAlignment="true">
      <alignment horizontal="right" vertical="center" wrapText="true"/>
    </xf>
    <xf numFmtId="0" fontId="18" fillId="0" borderId="1" xfId="0" applyFont="true" applyBorder="true" applyAlignment="true">
      <alignment horizontal="left" vertical="center" wrapText="true"/>
    </xf>
    <xf numFmtId="0" fontId="18" fillId="0" borderId="1" xfId="0" applyFont="true" applyBorder="true" applyAlignment="true">
      <alignment vertical="center" wrapText="true"/>
    </xf>
    <xf numFmtId="0" fontId="20" fillId="0" borderId="1" xfId="0" applyFont="true" applyBorder="true" applyAlignment="true">
      <alignment horizontal="center" vertical="center"/>
    </xf>
    <xf numFmtId="0" fontId="21" fillId="0" borderId="1" xfId="0" applyFont="true" applyBorder="true" applyAlignment="true">
      <alignment horizontal="center" vertical="center"/>
    </xf>
    <xf numFmtId="4" fontId="22" fillId="0" borderId="1" xfId="0" applyNumberFormat="true" applyFont="true" applyBorder="true" applyAlignment="true">
      <alignment horizontal="right" vertical="center"/>
    </xf>
    <xf numFmtId="0" fontId="23" fillId="0" borderId="1" xfId="0" applyFont="true" applyBorder="true" applyAlignment="true">
      <alignment horizontal="left" vertical="center"/>
    </xf>
    <xf numFmtId="0" fontId="23" fillId="0" borderId="1" xfId="0" applyFont="true" applyBorder="true">
      <alignment vertical="center"/>
    </xf>
    <xf numFmtId="4" fontId="24" fillId="0" borderId="1" xfId="0" applyNumberFormat="true" applyFont="true" applyBorder="true" applyAlignment="true">
      <alignment horizontal="right" vertical="center"/>
    </xf>
    <xf numFmtId="0" fontId="23" fillId="0" borderId="1" xfId="0" applyFont="true" applyBorder="true" applyAlignment="true">
      <alignment horizontal="left" vertical="center" wrapText="true"/>
    </xf>
    <xf numFmtId="0" fontId="23" fillId="0" borderId="1" xfId="0" applyFont="true" applyBorder="true" applyAlignment="true">
      <alignment vertical="center" wrapText="true"/>
    </xf>
    <xf numFmtId="0" fontId="20" fillId="0" borderId="1" xfId="0" applyFont="true" applyBorder="true" applyAlignment="true">
      <alignment horizontal="center" vertical="center" wrapText="true"/>
    </xf>
    <xf numFmtId="4" fontId="25" fillId="0" borderId="1" xfId="0" applyNumberFormat="true" applyFont="true" applyBorder="true" applyAlignment="true">
      <alignment horizontal="right" vertical="center"/>
    </xf>
    <xf numFmtId="0" fontId="16" fillId="0" borderId="1" xfId="0" applyFont="true" applyBorder="true" applyAlignment="true">
      <alignment horizontal="center" vertical="center"/>
    </xf>
    <xf numFmtId="0" fontId="7" fillId="0" borderId="1" xfId="0" applyFont="true" applyBorder="true" applyAlignment="true">
      <alignment horizontal="center" vertical="center"/>
    </xf>
    <xf numFmtId="4" fontId="26" fillId="0" borderId="1" xfId="0" applyNumberFormat="true" applyFont="true" applyBorder="true" applyAlignment="true">
      <alignment horizontal="right" vertical="center"/>
    </xf>
    <xf numFmtId="0" fontId="3" fillId="0" borderId="0" xfId="0" applyFont="true" applyBorder="true">
      <alignment vertical="center"/>
    </xf>
    <xf numFmtId="0" fontId="27" fillId="0" borderId="1" xfId="0" applyFont="true" applyBorder="true">
      <alignment vertical="center"/>
    </xf>
    <xf numFmtId="0" fontId="28" fillId="0" borderId="0" xfId="0" applyFont="true" applyBorder="true" applyAlignment="true">
      <alignment horizontal="right" vertical="center"/>
    </xf>
    <xf numFmtId="0" fontId="5" fillId="0" borderId="0" xfId="0" applyFont="true" applyBorder="true">
      <alignment vertical="center"/>
    </xf>
    <xf numFmtId="0" fontId="29" fillId="0" borderId="0" xfId="0" applyFont="true" applyBorder="true" applyAlignment="true">
      <alignment horizontal="center" vertical="center"/>
    </xf>
    <xf numFmtId="0" fontId="30" fillId="0" borderId="1" xfId="0" applyFont="true" applyBorder="true" applyAlignment="true">
      <alignment horizontal="center" vertical="center"/>
    </xf>
    <xf numFmtId="0" fontId="14" fillId="0" borderId="1" xfId="0" applyFont="true" applyBorder="true" applyAlignment="true">
      <alignment horizontal="center" vertical="center"/>
    </xf>
    <xf numFmtId="0" fontId="8" fillId="0" borderId="1" xfId="0" applyFont="true" applyBorder="true">
      <alignment vertical="center"/>
    </xf>
    <xf numFmtId="0" fontId="8" fillId="0" borderId="1" xfId="0" applyFont="true" applyBorder="true" applyAlignment="true">
      <alignment horizontal="left" vertical="center" wrapText="true"/>
    </xf>
    <xf numFmtId="0" fontId="31" fillId="0" borderId="0" xfId="0" applyFont="true" applyBorder="true" applyAlignment="true">
      <alignment horizontal="center" vertical="center" wrapText="true"/>
    </xf>
    <xf numFmtId="0" fontId="30" fillId="0" borderId="1" xfId="0" applyFont="true" applyBorder="true" applyAlignment="true">
      <alignment horizontal="center" vertical="center" wrapText="true"/>
    </xf>
    <xf numFmtId="4" fontId="9" fillId="0" borderId="1" xfId="0" applyNumberFormat="true" applyFont="true" applyBorder="true" applyAlignment="true">
      <alignment horizontal="center" vertical="center" wrapText="true"/>
    </xf>
    <xf numFmtId="0" fontId="5" fillId="0" borderId="0" xfId="0" applyFont="true" applyBorder="true" applyAlignment="true">
      <alignment horizontal="left" vertical="center"/>
    </xf>
    <xf numFmtId="0" fontId="32" fillId="0" borderId="1" xfId="0" applyFont="true" applyBorder="true" applyAlignment="true">
      <alignment horizontal="left" vertical="center"/>
    </xf>
    <xf numFmtId="0" fontId="32" fillId="0" borderId="1" xfId="0" applyFont="true" applyBorder="true">
      <alignment vertical="center"/>
    </xf>
    <xf numFmtId="4" fontId="33" fillId="0" borderId="1" xfId="0" applyNumberFormat="true" applyFont="true" applyBorder="true" applyAlignment="true">
      <alignment horizontal="right" vertical="center"/>
    </xf>
    <xf numFmtId="0" fontId="32" fillId="0" borderId="1" xfId="0" applyFont="true" applyBorder="true" applyAlignment="true">
      <alignment horizontal="left" vertical="center" wrapText="true"/>
    </xf>
    <xf numFmtId="0" fontId="32" fillId="0" borderId="1" xfId="0" applyFont="true" applyBorder="true" applyAlignment="true">
      <alignment vertical="center" wrapText="true"/>
    </xf>
    <xf numFmtId="4" fontId="15" fillId="0" borderId="1" xfId="0" applyNumberFormat="true" applyFont="true" applyBorder="true" applyAlignment="true">
      <alignment horizontal="right" vertical="center" wrapText="true"/>
    </xf>
    <xf numFmtId="4" fontId="33" fillId="0" borderId="1" xfId="0" applyNumberFormat="true" applyFont="true" applyBorder="true" applyAlignment="true">
      <alignment horizontal="right" vertical="center" wrapText="true"/>
    </xf>
    <xf numFmtId="4" fontId="17" fillId="0" borderId="1" xfId="0" applyNumberFormat="true" applyFont="true" applyBorder="true" applyAlignment="true">
      <alignment horizontal="right" vertical="center"/>
    </xf>
    <xf numFmtId="0" fontId="27" fillId="0" borderId="1" xfId="0" applyFont="true" applyBorder="true" applyAlignment="true">
      <alignment vertical="center" wrapText="true"/>
    </xf>
    <xf numFmtId="0" fontId="3" fillId="0" borderId="1" xfId="0" applyFont="true" applyBorder="true" applyAlignment="true">
      <alignment vertical="center" wrapText="true"/>
    </xf>
    <xf numFmtId="0" fontId="3" fillId="0" borderId="1" xfId="0" applyFont="true" applyBorder="true" applyAlignment="true">
      <alignment horizontal="right" vertical="center" wrapText="true"/>
    </xf>
    <xf numFmtId="176" fontId="17" fillId="0" borderId="1" xfId="0" applyNumberFormat="true" applyFont="true" applyBorder="true" applyAlignment="true">
      <alignment horizontal="right" vertical="center"/>
    </xf>
    <xf numFmtId="0" fontId="34" fillId="0" borderId="0" xfId="0" applyFont="true" applyBorder="true" applyAlignment="true">
      <alignment horizontal="center" vertical="center" wrapText="true"/>
    </xf>
    <xf numFmtId="0" fontId="35" fillId="0" borderId="0" xfId="0" applyFont="true" applyBorder="true" applyAlignment="true">
      <alignment horizontal="center" vertical="center" wrapText="true"/>
    </xf>
    <xf numFmtId="0" fontId="36" fillId="0" borderId="0" xfId="0" applyFont="true" applyBorder="true" applyAlignment="true">
      <alignment horizontal="center" vertical="center" wrapText="true"/>
    </xf>
    <xf numFmtId="0" fontId="27" fillId="0" borderId="0" xfId="0" applyFont="true" applyBorder="true" applyAlignment="true">
      <alignment horizontal="center" vertical="center" wrapText="true"/>
    </xf>
    <xf numFmtId="0" fontId="7" fillId="0" borderId="0" xfId="0"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abSelected="1" workbookViewId="0">
      <selection activeCell="A16" sqref="A16"/>
    </sheetView>
  </sheetViews>
  <sheetFormatPr defaultColWidth="10" defaultRowHeight="13.5" outlineLevelCol="4"/>
  <cols>
    <col min="1" max="1" width="85.5" customWidth="true"/>
  </cols>
  <sheetData>
    <row r="1" ht="66.4" customHeight="true" spans="1:1">
      <c r="A1" s="11"/>
    </row>
    <row r="2" ht="90.55" customHeight="true" spans="1:1">
      <c r="A2" s="93" t="s">
        <v>0</v>
      </c>
    </row>
    <row r="3" ht="16.35" customHeight="true" spans="1:1">
      <c r="A3" s="94"/>
    </row>
    <row r="4" ht="52.6" customHeight="true" spans="1:1">
      <c r="A4" s="95"/>
    </row>
    <row r="5" ht="16.35" customHeight="true" spans="1:1">
      <c r="A5" s="94"/>
    </row>
    <row r="6" ht="16.35" customHeight="true" spans="1:1">
      <c r="A6" s="94"/>
    </row>
    <row r="7" ht="29.3" customHeight="true" spans="1:1">
      <c r="A7" s="96" t="s">
        <v>1</v>
      </c>
    </row>
    <row r="8" ht="16.35" customHeight="true" spans="1:1">
      <c r="A8" s="97"/>
    </row>
    <row r="9" ht="31.9" customHeight="true" spans="1:1">
      <c r="A9" s="96" t="s">
        <v>2</v>
      </c>
    </row>
    <row r="10" ht="16.35" customHeight="true" spans="1:1">
      <c r="A10" s="96"/>
    </row>
    <row r="11" ht="54.3" customHeight="true" spans="1:1">
      <c r="A11" s="96" t="s">
        <v>3</v>
      </c>
    </row>
    <row r="16" spans="5:5">
      <c r="E16" t="s">
        <v>4</v>
      </c>
    </row>
  </sheetData>
  <printOptions horizontalCentered="true"/>
  <pageMargins left="2.20416666666667"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J32" sqref="J32"/>
    </sheetView>
  </sheetViews>
  <sheetFormatPr defaultColWidth="10" defaultRowHeight="13.5" outlineLevelRow="7"/>
  <cols>
    <col min="1" max="1" width="0.408333333333333" customWidth="true"/>
    <col min="2" max="2" width="9.225" customWidth="true"/>
    <col min="3" max="3" width="12.075" customWidth="true"/>
    <col min="4" max="4" width="11.4" customWidth="true"/>
    <col min="5" max="5" width="10.9916666666667" customWidth="true"/>
    <col min="6" max="6" width="12.2083333333333" customWidth="true"/>
    <col min="7" max="7" width="12.625" customWidth="true"/>
    <col min="8" max="8" width="11.4" customWidth="true"/>
    <col min="9" max="9" width="10.9916666666667" customWidth="true"/>
    <col min="10" max="10" width="11.125" customWidth="true"/>
    <col min="11" max="11" width="12.35" customWidth="true"/>
    <col min="12" max="13" width="11.8083333333333" customWidth="true"/>
  </cols>
  <sheetData>
    <row r="1" ht="17.25" customHeight="true" spans="1:13">
      <c r="A1" s="11"/>
      <c r="B1" s="12" t="s">
        <v>395</v>
      </c>
      <c r="C1" s="11"/>
      <c r="D1" s="11"/>
      <c r="E1" s="11"/>
      <c r="F1" s="11"/>
      <c r="G1" s="11"/>
      <c r="H1" s="11"/>
      <c r="I1" s="11"/>
      <c r="J1" s="11"/>
      <c r="K1" s="11"/>
      <c r="L1" s="11"/>
      <c r="M1" s="11"/>
    </row>
    <row r="2" ht="16.35" customHeight="true" spans="2:13">
      <c r="B2" s="40" t="s">
        <v>396</v>
      </c>
      <c r="C2" s="40"/>
      <c r="D2" s="40"/>
      <c r="E2" s="40"/>
      <c r="F2" s="40"/>
      <c r="G2" s="40"/>
      <c r="H2" s="40"/>
      <c r="I2" s="40"/>
      <c r="J2" s="40"/>
      <c r="K2" s="40"/>
      <c r="L2" s="40"/>
      <c r="M2" s="40"/>
    </row>
    <row r="3" ht="16.35" customHeight="true" spans="2:13">
      <c r="B3" s="40"/>
      <c r="C3" s="40"/>
      <c r="D3" s="40"/>
      <c r="E3" s="40"/>
      <c r="F3" s="40"/>
      <c r="G3" s="40"/>
      <c r="H3" s="40"/>
      <c r="I3" s="40"/>
      <c r="J3" s="40"/>
      <c r="K3" s="40"/>
      <c r="L3" s="40"/>
      <c r="M3" s="40"/>
    </row>
    <row r="4" ht="16.35" customHeight="true" spans="2:13">
      <c r="B4" s="11"/>
      <c r="C4" s="11"/>
      <c r="D4" s="11"/>
      <c r="E4" s="11"/>
      <c r="F4" s="11"/>
      <c r="G4" s="11"/>
      <c r="H4" s="11"/>
      <c r="I4" s="11"/>
      <c r="J4" s="11"/>
      <c r="K4" s="11"/>
      <c r="L4" s="11"/>
      <c r="M4" s="11"/>
    </row>
    <row r="5" ht="21.55" customHeight="true" spans="2:13">
      <c r="B5" s="11"/>
      <c r="C5" s="11"/>
      <c r="D5" s="11"/>
      <c r="E5" s="11"/>
      <c r="F5" s="11"/>
      <c r="G5" s="11"/>
      <c r="H5" s="11"/>
      <c r="I5" s="11"/>
      <c r="J5" s="11"/>
      <c r="K5" s="11"/>
      <c r="L5" s="11"/>
      <c r="M5" s="46" t="s">
        <v>7</v>
      </c>
    </row>
    <row r="6" ht="65.55" customHeight="true" spans="2:13">
      <c r="B6" s="41" t="s">
        <v>397</v>
      </c>
      <c r="C6" s="41" t="s">
        <v>10</v>
      </c>
      <c r="D6" s="41" t="s">
        <v>40</v>
      </c>
      <c r="E6" s="41" t="s">
        <v>230</v>
      </c>
      <c r="F6" s="41" t="s">
        <v>231</v>
      </c>
      <c r="G6" s="41" t="s">
        <v>232</v>
      </c>
      <c r="H6" s="41" t="s">
        <v>233</v>
      </c>
      <c r="I6" s="41" t="s">
        <v>234</v>
      </c>
      <c r="J6" s="41" t="s">
        <v>235</v>
      </c>
      <c r="K6" s="41" t="s">
        <v>236</v>
      </c>
      <c r="L6" s="41" t="s">
        <v>237</v>
      </c>
      <c r="M6" s="41" t="s">
        <v>238</v>
      </c>
    </row>
    <row r="7" ht="23.25" customHeight="true" spans="2:13">
      <c r="B7" s="42" t="s">
        <v>12</v>
      </c>
      <c r="C7" s="42"/>
      <c r="D7" s="43" t="s">
        <v>4</v>
      </c>
      <c r="E7" s="43" t="s">
        <v>4</v>
      </c>
      <c r="F7" s="43" t="s">
        <v>4</v>
      </c>
      <c r="G7" s="43" t="s">
        <v>4</v>
      </c>
      <c r="H7" s="43" t="s">
        <v>4</v>
      </c>
      <c r="I7" s="43" t="s">
        <v>4</v>
      </c>
      <c r="J7" s="43" t="s">
        <v>4</v>
      </c>
      <c r="K7" s="43" t="s">
        <v>4</v>
      </c>
      <c r="L7" s="43" t="s">
        <v>4</v>
      </c>
      <c r="M7" s="43" t="s">
        <v>4</v>
      </c>
    </row>
    <row r="8" ht="21.55" customHeight="true" spans="2:13">
      <c r="B8" s="44" t="s">
        <v>398</v>
      </c>
      <c r="C8" s="44" t="s">
        <v>399</v>
      </c>
      <c r="D8" s="45">
        <f>SUM(E8:M8)</f>
        <v>274.48</v>
      </c>
      <c r="E8" s="45">
        <v>274.48</v>
      </c>
      <c r="F8" s="45" t="s">
        <v>4</v>
      </c>
      <c r="G8" s="45" t="s">
        <v>4</v>
      </c>
      <c r="H8" s="45" t="s">
        <v>4</v>
      </c>
      <c r="I8" s="45" t="s">
        <v>4</v>
      </c>
      <c r="J8" s="45" t="s">
        <v>4</v>
      </c>
      <c r="K8" s="45" t="s">
        <v>4</v>
      </c>
      <c r="L8" s="45" t="s">
        <v>4</v>
      </c>
      <c r="M8" s="45" t="s">
        <v>4</v>
      </c>
    </row>
  </sheetData>
  <mergeCells count="2">
    <mergeCell ref="B7:C7"/>
    <mergeCell ref="B2:M3"/>
  </mergeCells>
  <printOptions horizontalCentered="true"/>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workbookViewId="0">
      <selection activeCell="N14" sqref="N14"/>
    </sheetView>
  </sheetViews>
  <sheetFormatPr defaultColWidth="10" defaultRowHeight="13.5"/>
  <cols>
    <col min="1" max="1" width="0.266666666666667" customWidth="true"/>
    <col min="2" max="2" width="19.675" customWidth="true"/>
    <col min="3" max="4" width="15.3833333333333" customWidth="true"/>
    <col min="5" max="5" width="25.6416666666667" customWidth="true"/>
    <col min="6" max="6" width="16.6916666666667" customWidth="true"/>
    <col min="7" max="7" width="17.2333333333333" customWidth="true"/>
    <col min="8" max="8" width="16.2833333333333" customWidth="true"/>
    <col min="9" max="10" width="15.2" customWidth="true"/>
    <col min="11" max="11" width="9.76666666666667" customWidth="true"/>
  </cols>
  <sheetData>
    <row r="1" ht="16.35" customHeight="true" spans="1:9">
      <c r="A1" s="11"/>
      <c r="B1" s="12" t="s">
        <v>400</v>
      </c>
      <c r="C1" s="11"/>
      <c r="F1" s="11"/>
      <c r="G1" s="11"/>
      <c r="H1" s="11"/>
      <c r="I1" s="11"/>
    </row>
    <row r="2" ht="16.35" customHeight="true" spans="2:9">
      <c r="B2" s="28" t="s">
        <v>401</v>
      </c>
      <c r="C2" s="28"/>
      <c r="D2" s="28"/>
      <c r="E2" s="28"/>
      <c r="F2" s="28"/>
      <c r="G2" s="28"/>
      <c r="H2" s="28"/>
      <c r="I2" s="28"/>
    </row>
    <row r="3" ht="16.35" customHeight="true" spans="2:9">
      <c r="B3" s="28"/>
      <c r="C3" s="28"/>
      <c r="D3" s="28"/>
      <c r="E3" s="28"/>
      <c r="F3" s="28"/>
      <c r="G3" s="28"/>
      <c r="H3" s="28"/>
      <c r="I3" s="28"/>
    </row>
    <row r="4" ht="16.35" customHeight="true"/>
    <row r="5" ht="19.8" customHeight="true" spans="9:9">
      <c r="I5" s="39" t="s">
        <v>7</v>
      </c>
    </row>
    <row r="6" ht="37.95" customHeight="true" spans="2:10">
      <c r="B6" s="29" t="s">
        <v>402</v>
      </c>
      <c r="C6" s="30" t="s">
        <v>403</v>
      </c>
      <c r="D6" s="30"/>
      <c r="E6" s="30"/>
      <c r="F6" s="30"/>
      <c r="G6" s="20" t="s">
        <v>404</v>
      </c>
      <c r="H6" s="37">
        <v>53383.41</v>
      </c>
      <c r="I6" s="37"/>
      <c r="J6" s="37"/>
    </row>
    <row r="7" ht="183.7" customHeight="true" spans="2:10">
      <c r="B7" s="29" t="s">
        <v>405</v>
      </c>
      <c r="C7" s="31" t="s">
        <v>406</v>
      </c>
      <c r="D7" s="31"/>
      <c r="E7" s="31"/>
      <c r="F7" s="31"/>
      <c r="G7" s="31"/>
      <c r="H7" s="31"/>
      <c r="I7" s="31"/>
      <c r="J7" s="31"/>
    </row>
    <row r="8" ht="23.25" customHeight="true" spans="2:10">
      <c r="B8" s="32" t="s">
        <v>407</v>
      </c>
      <c r="C8" s="33" t="s">
        <v>408</v>
      </c>
      <c r="D8" s="20" t="s">
        <v>409</v>
      </c>
      <c r="E8" s="20" t="s">
        <v>410</v>
      </c>
      <c r="F8" s="20" t="s">
        <v>411</v>
      </c>
      <c r="G8" s="20" t="s">
        <v>412</v>
      </c>
      <c r="H8" s="20" t="s">
        <v>413</v>
      </c>
      <c r="I8" s="20" t="s">
        <v>414</v>
      </c>
      <c r="J8" s="20" t="s">
        <v>415</v>
      </c>
    </row>
    <row r="9" ht="18.95" customHeight="true" spans="2:10">
      <c r="B9" s="34"/>
      <c r="C9" s="35" t="s">
        <v>416</v>
      </c>
      <c r="D9" s="36" t="s">
        <v>417</v>
      </c>
      <c r="E9" s="36" t="s">
        <v>418</v>
      </c>
      <c r="F9" s="38" t="s">
        <v>419</v>
      </c>
      <c r="G9" s="38" t="s">
        <v>420</v>
      </c>
      <c r="H9" s="38" t="s">
        <v>421</v>
      </c>
      <c r="I9" s="38" t="s">
        <v>422</v>
      </c>
      <c r="J9" s="38" t="s">
        <v>423</v>
      </c>
    </row>
    <row r="10" spans="2:10">
      <c r="B10" s="34"/>
      <c r="C10" s="35" t="s">
        <v>416</v>
      </c>
      <c r="D10" s="36" t="s">
        <v>417</v>
      </c>
      <c r="E10" s="36" t="s">
        <v>418</v>
      </c>
      <c r="F10" s="38" t="s">
        <v>419</v>
      </c>
      <c r="G10" s="38" t="s">
        <v>424</v>
      </c>
      <c r="H10" s="38" t="s">
        <v>425</v>
      </c>
      <c r="I10" s="38" t="s">
        <v>426</v>
      </c>
      <c r="J10" s="38" t="s">
        <v>423</v>
      </c>
    </row>
    <row r="11" spans="2:10">
      <c r="B11" s="34"/>
      <c r="C11" s="35" t="s">
        <v>416</v>
      </c>
      <c r="D11" s="36" t="s">
        <v>417</v>
      </c>
      <c r="E11" s="36" t="s">
        <v>418</v>
      </c>
      <c r="F11" s="38" t="s">
        <v>419</v>
      </c>
      <c r="G11" s="38" t="s">
        <v>427</v>
      </c>
      <c r="H11" s="38" t="s">
        <v>425</v>
      </c>
      <c r="I11" s="38" t="s">
        <v>428</v>
      </c>
      <c r="J11" s="38" t="s">
        <v>423</v>
      </c>
    </row>
    <row r="12" spans="2:10">
      <c r="B12" s="34"/>
      <c r="C12" s="35" t="s">
        <v>416</v>
      </c>
      <c r="D12" s="36" t="s">
        <v>417</v>
      </c>
      <c r="E12" s="36" t="s">
        <v>418</v>
      </c>
      <c r="F12" s="38" t="s">
        <v>419</v>
      </c>
      <c r="G12" s="38" t="s">
        <v>429</v>
      </c>
      <c r="H12" s="38" t="s">
        <v>421</v>
      </c>
      <c r="I12" s="38" t="s">
        <v>430</v>
      </c>
      <c r="J12" s="38" t="s">
        <v>423</v>
      </c>
    </row>
    <row r="13" spans="2:10">
      <c r="B13" s="34"/>
      <c r="C13" s="35" t="s">
        <v>431</v>
      </c>
      <c r="D13" s="36" t="s">
        <v>432</v>
      </c>
      <c r="E13" s="36" t="s">
        <v>433</v>
      </c>
      <c r="F13" s="38" t="s">
        <v>434</v>
      </c>
      <c r="G13" s="38" t="s">
        <v>435</v>
      </c>
      <c r="H13" s="38" t="s">
        <v>425</v>
      </c>
      <c r="I13" s="38" t="s">
        <v>436</v>
      </c>
      <c r="J13" s="38" t="s">
        <v>437</v>
      </c>
    </row>
    <row r="14" ht="25.5" spans="2:10">
      <c r="B14" s="34"/>
      <c r="C14" s="35" t="s">
        <v>438</v>
      </c>
      <c r="D14" s="36" t="s">
        <v>439</v>
      </c>
      <c r="E14" s="36" t="s">
        <v>440</v>
      </c>
      <c r="F14" s="38" t="s">
        <v>419</v>
      </c>
      <c r="G14" s="38"/>
      <c r="H14" s="38" t="s">
        <v>441</v>
      </c>
      <c r="I14" s="38" t="s">
        <v>442</v>
      </c>
      <c r="J14" s="38" t="s">
        <v>437</v>
      </c>
    </row>
    <row r="15" spans="2:10">
      <c r="B15" s="34"/>
      <c r="C15" s="35" t="s">
        <v>438</v>
      </c>
      <c r="D15" s="36" t="s">
        <v>439</v>
      </c>
      <c r="E15" s="36" t="s">
        <v>443</v>
      </c>
      <c r="F15" s="38" t="s">
        <v>419</v>
      </c>
      <c r="G15" s="38"/>
      <c r="H15" s="38" t="s">
        <v>441</v>
      </c>
      <c r="I15" s="38" t="s">
        <v>444</v>
      </c>
      <c r="J15" s="38" t="s">
        <v>423</v>
      </c>
    </row>
  </sheetData>
  <mergeCells count="5">
    <mergeCell ref="C6:F6"/>
    <mergeCell ref="H6:J6"/>
    <mergeCell ref="C7:J7"/>
    <mergeCell ref="B8:B15"/>
    <mergeCell ref="B2:I3"/>
  </mergeCells>
  <printOptions horizontalCentered="true"/>
  <pageMargins left="0.0780000016093254" right="0.0780000016093254" top="0.39300000667572" bottom="0.0780000016093254" header="0" footer="0"/>
  <pageSetup paperSize="9" scale="94"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0"/>
  <sheetViews>
    <sheetView workbookViewId="0">
      <selection activeCell="E21" sqref="E21"/>
    </sheetView>
  </sheetViews>
  <sheetFormatPr defaultColWidth="10" defaultRowHeight="13.5" outlineLevelCol="6"/>
  <cols>
    <col min="1" max="1" width="0.816666666666667" customWidth="true"/>
    <col min="2" max="2" width="17.9083333333333" customWidth="true"/>
    <col min="3" max="3" width="18.725" customWidth="true"/>
    <col min="4" max="4" width="17.1" customWidth="true"/>
    <col min="5" max="5" width="13.5666666666667" customWidth="true"/>
    <col min="6" max="6" width="18.8666666666667" customWidth="true"/>
    <col min="7" max="7" width="23.75" customWidth="true"/>
  </cols>
  <sheetData>
    <row r="1" ht="16.35" customHeight="true" spans="1:7">
      <c r="A1" s="11"/>
      <c r="B1" s="12" t="s">
        <v>445</v>
      </c>
      <c r="C1" s="11"/>
      <c r="D1" s="11"/>
      <c r="E1" s="11"/>
      <c r="F1" s="11"/>
      <c r="G1" s="11"/>
    </row>
    <row r="2" ht="64.65" customHeight="true" spans="1:7">
      <c r="A2" s="11"/>
      <c r="B2" s="25" t="s">
        <v>446</v>
      </c>
      <c r="C2" s="25"/>
      <c r="D2" s="25"/>
      <c r="E2" s="25"/>
      <c r="F2" s="25"/>
      <c r="G2" s="25"/>
    </row>
    <row r="3" ht="29.3" customHeight="true" spans="2:7">
      <c r="B3" s="26" t="s">
        <v>447</v>
      </c>
      <c r="C3" s="27"/>
      <c r="D3" s="27"/>
      <c r="E3" s="27"/>
      <c r="F3" s="27"/>
      <c r="G3" s="22" t="s">
        <v>7</v>
      </c>
    </row>
    <row r="4" ht="31.05" customHeight="true" spans="2:7">
      <c r="B4" s="16" t="s">
        <v>448</v>
      </c>
      <c r="C4" s="17"/>
      <c r="D4" s="17"/>
      <c r="E4" s="17"/>
      <c r="F4" s="20" t="s">
        <v>449</v>
      </c>
      <c r="G4" s="23"/>
    </row>
    <row r="5" ht="31.05" customHeight="true" spans="2:7">
      <c r="B5" s="16" t="s">
        <v>450</v>
      </c>
      <c r="C5" s="18" t="s">
        <v>4</v>
      </c>
      <c r="D5" s="18"/>
      <c r="E5" s="18"/>
      <c r="F5" s="18"/>
      <c r="G5" s="18"/>
    </row>
    <row r="6" ht="41.4" customHeight="true" spans="2:7">
      <c r="B6" s="16" t="s">
        <v>451</v>
      </c>
      <c r="C6" s="19"/>
      <c r="D6" s="19"/>
      <c r="E6" s="19"/>
      <c r="F6" s="19"/>
      <c r="G6" s="19"/>
    </row>
    <row r="7" ht="43.1" customHeight="true" spans="2:7">
      <c r="B7" s="16" t="s">
        <v>452</v>
      </c>
      <c r="C7" s="19"/>
      <c r="D7" s="19"/>
      <c r="E7" s="19"/>
      <c r="F7" s="19"/>
      <c r="G7" s="19"/>
    </row>
    <row r="8" ht="39.65" customHeight="true" spans="2:7">
      <c r="B8" s="16" t="s">
        <v>453</v>
      </c>
      <c r="C8" s="19"/>
      <c r="D8" s="19"/>
      <c r="E8" s="19"/>
      <c r="F8" s="19"/>
      <c r="G8" s="19"/>
    </row>
    <row r="9" ht="19.8" customHeight="true" spans="2:7">
      <c r="B9" s="16" t="s">
        <v>407</v>
      </c>
      <c r="C9" s="20" t="s">
        <v>454</v>
      </c>
      <c r="D9" s="20" t="s">
        <v>411</v>
      </c>
      <c r="E9" s="20" t="s">
        <v>412</v>
      </c>
      <c r="F9" s="20" t="s">
        <v>413</v>
      </c>
      <c r="G9" s="20" t="s">
        <v>414</v>
      </c>
    </row>
    <row r="10" ht="18.95" customHeight="true" spans="2:7">
      <c r="B10" s="16"/>
      <c r="C10" s="21"/>
      <c r="D10" s="17"/>
      <c r="E10" s="17"/>
      <c r="F10" s="17"/>
      <c r="G10" s="24"/>
    </row>
  </sheetData>
  <mergeCells count="8">
    <mergeCell ref="B2:G2"/>
    <mergeCell ref="C3:F3"/>
    <mergeCell ref="C4:E4"/>
    <mergeCell ref="C5:G5"/>
    <mergeCell ref="C6:G6"/>
    <mergeCell ref="C7:G7"/>
    <mergeCell ref="C8:G8"/>
    <mergeCell ref="B9:B10"/>
  </mergeCells>
  <pageMargins left="1.57430555555556" right="0.75" top="0.270000010728836" bottom="0.270000010728836"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0"/>
  <sheetViews>
    <sheetView workbookViewId="0">
      <selection activeCell="J16" sqref="J16"/>
    </sheetView>
  </sheetViews>
  <sheetFormatPr defaultColWidth="10" defaultRowHeight="13.5" outlineLevelCol="6"/>
  <cols>
    <col min="1" max="1" width="10.3583333333333" customWidth="true"/>
    <col min="2" max="2" width="15.7416666666667" customWidth="true"/>
    <col min="3" max="3" width="16.9583333333333" customWidth="true"/>
    <col min="4" max="4" width="16.5583333333333" customWidth="true"/>
    <col min="5" max="5" width="13.8416666666667" customWidth="true"/>
    <col min="6" max="6" width="19.2666666666667" customWidth="true"/>
    <col min="7" max="7" width="15.4666666666667" customWidth="true"/>
  </cols>
  <sheetData>
    <row r="1" ht="16.35" customHeight="true" spans="1:7">
      <c r="A1" s="11"/>
      <c r="B1" s="12" t="s">
        <v>455</v>
      </c>
      <c r="C1" s="11"/>
      <c r="D1" s="11"/>
      <c r="E1" s="11"/>
      <c r="F1" s="11"/>
      <c r="G1" s="11"/>
    </row>
    <row r="2" ht="64.65" customHeight="true" spans="1:7">
      <c r="A2" s="11"/>
      <c r="B2" s="13" t="s">
        <v>456</v>
      </c>
      <c r="C2" s="13"/>
      <c r="D2" s="13"/>
      <c r="E2" s="13"/>
      <c r="F2" s="13"/>
      <c r="G2" s="13"/>
    </row>
    <row r="3" ht="25.85" customHeight="true" spans="2:7">
      <c r="B3" s="14" t="s">
        <v>447</v>
      </c>
      <c r="C3" s="15"/>
      <c r="D3" s="15"/>
      <c r="E3" s="15"/>
      <c r="F3" s="15"/>
      <c r="G3" s="22" t="s">
        <v>7</v>
      </c>
    </row>
    <row r="4" ht="28.45" customHeight="true" spans="2:7">
      <c r="B4" s="16" t="s">
        <v>448</v>
      </c>
      <c r="C4" s="17"/>
      <c r="D4" s="17"/>
      <c r="E4" s="17"/>
      <c r="F4" s="20" t="s">
        <v>449</v>
      </c>
      <c r="G4" s="23"/>
    </row>
    <row r="5" ht="25.85" customHeight="true" spans="2:7">
      <c r="B5" s="16" t="s">
        <v>450</v>
      </c>
      <c r="C5" s="18" t="s">
        <v>4</v>
      </c>
      <c r="D5" s="18"/>
      <c r="E5" s="18"/>
      <c r="F5" s="18"/>
      <c r="G5" s="18"/>
    </row>
    <row r="6" ht="41.4" customHeight="true" spans="2:7">
      <c r="B6" s="16" t="s">
        <v>451</v>
      </c>
      <c r="C6" s="19"/>
      <c r="D6" s="19"/>
      <c r="E6" s="19"/>
      <c r="F6" s="19"/>
      <c r="G6" s="19"/>
    </row>
    <row r="7" ht="43.1" customHeight="true" spans="2:7">
      <c r="B7" s="16" t="s">
        <v>452</v>
      </c>
      <c r="C7" s="19"/>
      <c r="D7" s="19"/>
      <c r="E7" s="19"/>
      <c r="F7" s="19"/>
      <c r="G7" s="19"/>
    </row>
    <row r="8" ht="39.65" customHeight="true" spans="2:7">
      <c r="B8" s="16" t="s">
        <v>453</v>
      </c>
      <c r="C8" s="19"/>
      <c r="D8" s="19"/>
      <c r="E8" s="19"/>
      <c r="F8" s="19"/>
      <c r="G8" s="19"/>
    </row>
    <row r="9" ht="19.8" customHeight="true" spans="2:7">
      <c r="B9" s="16" t="s">
        <v>407</v>
      </c>
      <c r="C9" s="20" t="s">
        <v>454</v>
      </c>
      <c r="D9" s="20" t="s">
        <v>411</v>
      </c>
      <c r="E9" s="20" t="s">
        <v>412</v>
      </c>
      <c r="F9" s="20" t="s">
        <v>413</v>
      </c>
      <c r="G9" s="20" t="s">
        <v>414</v>
      </c>
    </row>
    <row r="10" ht="18.95" customHeight="true" spans="2:7">
      <c r="B10" s="16"/>
      <c r="C10" s="21"/>
      <c r="D10" s="17"/>
      <c r="E10" s="17"/>
      <c r="F10" s="17"/>
      <c r="G10" s="24"/>
    </row>
  </sheetData>
  <mergeCells count="8">
    <mergeCell ref="B2:G2"/>
    <mergeCell ref="C3:F3"/>
    <mergeCell ref="C4:E4"/>
    <mergeCell ref="C5:G5"/>
    <mergeCell ref="C6:G6"/>
    <mergeCell ref="C7:G7"/>
    <mergeCell ref="C8:G8"/>
    <mergeCell ref="B9:B10"/>
  </mergeCells>
  <pageMargins left="0.75" right="0.75" top="0.270000010728836" bottom="0.270000010728836"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5"/>
  <sheetViews>
    <sheetView topLeftCell="A82" workbookViewId="0">
      <selection activeCell="W91" sqref="W91"/>
    </sheetView>
  </sheetViews>
  <sheetFormatPr defaultColWidth="10" defaultRowHeight="13.5"/>
  <cols>
    <col min="1" max="1" width="9.23333333333333" style="1" customWidth="true"/>
    <col min="2" max="2" width="9.76666666666667" style="1" customWidth="true"/>
    <col min="3" max="3" width="10.9916666666667" style="1" customWidth="true"/>
    <col min="4" max="5" width="10.2583333333333" style="1" customWidth="true"/>
    <col min="6" max="11" width="5.125" style="1" customWidth="true"/>
    <col min="12" max="13" width="10.2583333333333" style="1" customWidth="true"/>
    <col min="14" max="16384" width="10" style="1"/>
  </cols>
  <sheetData>
    <row r="1" s="1" customFormat="true" ht="16.35" customHeight="true" spans="1:1">
      <c r="A1" s="2" t="s">
        <v>457</v>
      </c>
    </row>
    <row r="2" s="1" customFormat="true" ht="48.3" customHeight="true" spans="1:13">
      <c r="A2" s="3" t="s">
        <v>458</v>
      </c>
      <c r="B2" s="3"/>
      <c r="C2" s="3"/>
      <c r="D2" s="3"/>
      <c r="E2" s="3"/>
      <c r="F2" s="3"/>
      <c r="G2" s="3"/>
      <c r="H2" s="3"/>
      <c r="I2" s="3"/>
      <c r="J2" s="3"/>
      <c r="K2" s="3"/>
      <c r="L2" s="3"/>
      <c r="M2" s="3"/>
    </row>
    <row r="3" s="1" customFormat="true" ht="25.85" customHeight="true" spans="1:13">
      <c r="A3" s="4" t="s">
        <v>447</v>
      </c>
      <c r="B3" s="5" t="s">
        <v>459</v>
      </c>
      <c r="C3" s="5"/>
      <c r="D3" s="5"/>
      <c r="E3" s="5"/>
      <c r="F3" s="5"/>
      <c r="G3" s="5"/>
      <c r="H3" s="5"/>
      <c r="I3" s="5"/>
      <c r="J3" s="5"/>
      <c r="K3" s="10" t="s">
        <v>7</v>
      </c>
      <c r="L3" s="10"/>
      <c r="M3" s="10"/>
    </row>
    <row r="4" s="1" customFormat="true" ht="26.05" customHeight="true" spans="1:13">
      <c r="A4" s="6" t="s">
        <v>460</v>
      </c>
      <c r="B4" s="7" t="s">
        <v>461</v>
      </c>
      <c r="C4" s="7"/>
      <c r="D4" s="7"/>
      <c r="E4" s="7"/>
      <c r="F4" s="7"/>
      <c r="G4" s="6" t="s">
        <v>449</v>
      </c>
      <c r="H4" s="6"/>
      <c r="I4" s="6" t="s">
        <v>1</v>
      </c>
      <c r="J4" s="6"/>
      <c r="K4" s="6"/>
      <c r="L4" s="6"/>
      <c r="M4" s="6"/>
    </row>
    <row r="5" s="1" customFormat="true" ht="26.05" customHeight="true" spans="1:13">
      <c r="A5" s="6" t="s">
        <v>462</v>
      </c>
      <c r="B5" s="6">
        <v>10</v>
      </c>
      <c r="C5" s="6"/>
      <c r="D5" s="6"/>
      <c r="E5" s="6"/>
      <c r="F5" s="6"/>
      <c r="G5" s="6" t="s">
        <v>463</v>
      </c>
      <c r="H5" s="6"/>
      <c r="I5" s="6" t="s">
        <v>464</v>
      </c>
      <c r="J5" s="6"/>
      <c r="K5" s="6"/>
      <c r="L5" s="6"/>
      <c r="M5" s="6"/>
    </row>
    <row r="6" s="1" customFormat="true" ht="24" customHeight="true" spans="1:13">
      <c r="A6" s="6" t="s">
        <v>465</v>
      </c>
      <c r="B6" s="8">
        <v>8123</v>
      </c>
      <c r="C6" s="8"/>
      <c r="D6" s="8"/>
      <c r="E6" s="8"/>
      <c r="F6" s="8"/>
      <c r="G6" s="6" t="s">
        <v>466</v>
      </c>
      <c r="H6" s="6"/>
      <c r="I6" s="8"/>
      <c r="J6" s="8"/>
      <c r="K6" s="8"/>
      <c r="L6" s="8"/>
      <c r="M6" s="8"/>
    </row>
    <row r="7" s="1" customFormat="true" ht="24" customHeight="true" spans="1:13">
      <c r="A7" s="6"/>
      <c r="B7" s="8"/>
      <c r="C7" s="8"/>
      <c r="D7" s="8"/>
      <c r="E7" s="8"/>
      <c r="F7" s="8"/>
      <c r="G7" s="6" t="s">
        <v>467</v>
      </c>
      <c r="H7" s="6"/>
      <c r="I7" s="8">
        <v>8123</v>
      </c>
      <c r="J7" s="8"/>
      <c r="K7" s="8"/>
      <c r="L7" s="8"/>
      <c r="M7" s="8"/>
    </row>
    <row r="8" s="1" customFormat="true" ht="24" customHeight="true" spans="1:13">
      <c r="A8" s="6" t="s">
        <v>468</v>
      </c>
      <c r="B8" s="9" t="s">
        <v>469</v>
      </c>
      <c r="C8" s="9"/>
      <c r="D8" s="9"/>
      <c r="E8" s="9"/>
      <c r="F8" s="9"/>
      <c r="G8" s="9"/>
      <c r="H8" s="9"/>
      <c r="I8" s="9"/>
      <c r="J8" s="9"/>
      <c r="K8" s="9"/>
      <c r="L8" s="9"/>
      <c r="M8" s="9"/>
    </row>
    <row r="9" s="1" customFormat="true" ht="27" customHeight="true" spans="1:13">
      <c r="A9" s="6" t="s">
        <v>452</v>
      </c>
      <c r="B9" s="9" t="s">
        <v>470</v>
      </c>
      <c r="C9" s="9"/>
      <c r="D9" s="9"/>
      <c r="E9" s="9"/>
      <c r="F9" s="9"/>
      <c r="G9" s="9"/>
      <c r="H9" s="9"/>
      <c r="I9" s="9"/>
      <c r="J9" s="9"/>
      <c r="K9" s="9"/>
      <c r="L9" s="9"/>
      <c r="M9" s="9"/>
    </row>
    <row r="10" s="1" customFormat="true" ht="23" customHeight="true" spans="1:13">
      <c r="A10" s="6" t="s">
        <v>453</v>
      </c>
      <c r="B10" s="9" t="s">
        <v>469</v>
      </c>
      <c r="C10" s="9"/>
      <c r="D10" s="9"/>
      <c r="E10" s="9"/>
      <c r="F10" s="9"/>
      <c r="G10" s="9"/>
      <c r="H10" s="9"/>
      <c r="I10" s="9"/>
      <c r="J10" s="9"/>
      <c r="K10" s="9"/>
      <c r="L10" s="9"/>
      <c r="M10" s="9"/>
    </row>
    <row r="11" s="1" customFormat="true" ht="26.05" customHeight="true" spans="1:13">
      <c r="A11" s="6" t="s">
        <v>407</v>
      </c>
      <c r="B11" s="6" t="s">
        <v>408</v>
      </c>
      <c r="C11" s="6" t="s">
        <v>409</v>
      </c>
      <c r="D11" s="6" t="s">
        <v>471</v>
      </c>
      <c r="E11" s="6"/>
      <c r="F11" s="6" t="s">
        <v>411</v>
      </c>
      <c r="G11" s="6"/>
      <c r="H11" s="6" t="s">
        <v>412</v>
      </c>
      <c r="I11" s="6"/>
      <c r="J11" s="6" t="s">
        <v>413</v>
      </c>
      <c r="K11" s="6"/>
      <c r="L11" s="6" t="s">
        <v>414</v>
      </c>
      <c r="M11" s="6" t="s">
        <v>415</v>
      </c>
    </row>
    <row r="12" s="1" customFormat="true" ht="25" customHeight="true" spans="1:13">
      <c r="A12" s="6"/>
      <c r="B12" s="9" t="s">
        <v>416</v>
      </c>
      <c r="C12" s="9" t="s">
        <v>472</v>
      </c>
      <c r="D12" s="9" t="s">
        <v>473</v>
      </c>
      <c r="E12" s="9"/>
      <c r="F12" s="6" t="s">
        <v>474</v>
      </c>
      <c r="G12" s="6"/>
      <c r="H12" s="6"/>
      <c r="I12" s="6"/>
      <c r="J12" s="6" t="s">
        <v>441</v>
      </c>
      <c r="K12" s="6"/>
      <c r="L12" s="6" t="s">
        <v>474</v>
      </c>
      <c r="M12" s="6" t="s">
        <v>437</v>
      </c>
    </row>
    <row r="13" s="1" customFormat="true" ht="37.95" customHeight="true" spans="1:13">
      <c r="A13" s="6"/>
      <c r="B13" s="9" t="s">
        <v>416</v>
      </c>
      <c r="C13" s="9" t="s">
        <v>475</v>
      </c>
      <c r="D13" s="9" t="s">
        <v>476</v>
      </c>
      <c r="E13" s="9"/>
      <c r="F13" s="6" t="s">
        <v>477</v>
      </c>
      <c r="G13" s="6"/>
      <c r="H13" s="6"/>
      <c r="I13" s="6"/>
      <c r="J13" s="6" t="s">
        <v>441</v>
      </c>
      <c r="K13" s="6"/>
      <c r="L13" s="6" t="s">
        <v>477</v>
      </c>
      <c r="M13" s="6" t="s">
        <v>437</v>
      </c>
    </row>
    <row r="14" s="1" customFormat="true" ht="23" customHeight="true" spans="1:13">
      <c r="A14" s="6"/>
      <c r="B14" s="9" t="s">
        <v>438</v>
      </c>
      <c r="C14" s="9" t="s">
        <v>478</v>
      </c>
      <c r="D14" s="9" t="s">
        <v>479</v>
      </c>
      <c r="E14" s="9"/>
      <c r="F14" s="6" t="s">
        <v>434</v>
      </c>
      <c r="G14" s="6"/>
      <c r="H14" s="6"/>
      <c r="I14" s="6"/>
      <c r="J14" s="6" t="s">
        <v>441</v>
      </c>
      <c r="K14" s="6"/>
      <c r="L14" s="6" t="s">
        <v>434</v>
      </c>
      <c r="M14" s="6" t="s">
        <v>437</v>
      </c>
    </row>
    <row r="15" s="1" customFormat="true" ht="25" customHeight="true" spans="1:13">
      <c r="A15" s="6"/>
      <c r="B15" s="9" t="s">
        <v>416</v>
      </c>
      <c r="C15" s="9" t="s">
        <v>472</v>
      </c>
      <c r="D15" s="9" t="s">
        <v>480</v>
      </c>
      <c r="E15" s="9"/>
      <c r="F15" s="6" t="s">
        <v>477</v>
      </c>
      <c r="G15" s="6"/>
      <c r="H15" s="6"/>
      <c r="I15" s="6"/>
      <c r="J15" s="6" t="s">
        <v>441</v>
      </c>
      <c r="K15" s="6"/>
      <c r="L15" s="6" t="s">
        <v>477</v>
      </c>
      <c r="M15" s="6" t="s">
        <v>437</v>
      </c>
    </row>
    <row r="16" s="1" customFormat="true" ht="25" customHeight="true" spans="1:13">
      <c r="A16" s="6"/>
      <c r="B16" s="9" t="s">
        <v>416</v>
      </c>
      <c r="C16" s="9" t="s">
        <v>472</v>
      </c>
      <c r="D16" s="9" t="s">
        <v>481</v>
      </c>
      <c r="E16" s="9"/>
      <c r="F16" s="6" t="s">
        <v>477</v>
      </c>
      <c r="G16" s="6"/>
      <c r="H16" s="6"/>
      <c r="I16" s="6"/>
      <c r="J16" s="6" t="s">
        <v>441</v>
      </c>
      <c r="K16" s="6"/>
      <c r="L16" s="6" t="s">
        <v>477</v>
      </c>
      <c r="M16" s="6" t="s">
        <v>437</v>
      </c>
    </row>
    <row r="17" s="1" customFormat="true" ht="19.55" customHeight="true" spans="1:13">
      <c r="A17" s="6"/>
      <c r="B17" s="9" t="s">
        <v>416</v>
      </c>
      <c r="C17" s="9" t="s">
        <v>472</v>
      </c>
      <c r="D17" s="9" t="s">
        <v>482</v>
      </c>
      <c r="E17" s="9"/>
      <c r="F17" s="6" t="s">
        <v>477</v>
      </c>
      <c r="G17" s="6"/>
      <c r="H17" s="6"/>
      <c r="I17" s="6"/>
      <c r="J17" s="6" t="s">
        <v>441</v>
      </c>
      <c r="K17" s="6"/>
      <c r="L17" s="6" t="s">
        <v>477</v>
      </c>
      <c r="M17" s="6" t="s">
        <v>437</v>
      </c>
    </row>
    <row r="18" s="1" customFormat="true" ht="62.95" customHeight="true" spans="1:13">
      <c r="A18" s="6"/>
      <c r="B18" s="9" t="s">
        <v>416</v>
      </c>
      <c r="C18" s="9" t="s">
        <v>472</v>
      </c>
      <c r="D18" s="9" t="s">
        <v>483</v>
      </c>
      <c r="E18" s="9"/>
      <c r="F18" s="6" t="s">
        <v>484</v>
      </c>
      <c r="G18" s="6"/>
      <c r="H18" s="6"/>
      <c r="I18" s="6"/>
      <c r="J18" s="6" t="s">
        <v>441</v>
      </c>
      <c r="K18" s="6"/>
      <c r="L18" s="6" t="s">
        <v>484</v>
      </c>
      <c r="M18" s="6" t="s">
        <v>437</v>
      </c>
    </row>
    <row r="19" s="1" customFormat="true" ht="19.55" customHeight="true" spans="1:13">
      <c r="A19" s="6"/>
      <c r="B19" s="9" t="s">
        <v>416</v>
      </c>
      <c r="C19" s="9" t="s">
        <v>417</v>
      </c>
      <c r="D19" s="9" t="s">
        <v>485</v>
      </c>
      <c r="E19" s="9"/>
      <c r="F19" s="6" t="s">
        <v>434</v>
      </c>
      <c r="G19" s="6"/>
      <c r="H19" s="6" t="s">
        <v>435</v>
      </c>
      <c r="I19" s="6"/>
      <c r="J19" s="6" t="s">
        <v>421</v>
      </c>
      <c r="K19" s="6"/>
      <c r="L19" s="6" t="s">
        <v>434</v>
      </c>
      <c r="M19" s="6" t="s">
        <v>423</v>
      </c>
    </row>
    <row r="20" s="1" customFormat="true" ht="25" customHeight="true" spans="1:13">
      <c r="A20" s="6"/>
      <c r="B20" s="9" t="s">
        <v>431</v>
      </c>
      <c r="C20" s="9" t="s">
        <v>432</v>
      </c>
      <c r="D20" s="9" t="s">
        <v>486</v>
      </c>
      <c r="E20" s="9"/>
      <c r="F20" s="6" t="s">
        <v>477</v>
      </c>
      <c r="G20" s="6"/>
      <c r="H20" s="6" t="s">
        <v>435</v>
      </c>
      <c r="I20" s="6"/>
      <c r="J20" s="6" t="s">
        <v>425</v>
      </c>
      <c r="K20" s="6"/>
      <c r="L20" s="6" t="s">
        <v>477</v>
      </c>
      <c r="M20" s="6" t="s">
        <v>437</v>
      </c>
    </row>
    <row r="21" s="1" customFormat="true" ht="25" customHeight="true" spans="1:13">
      <c r="A21" s="6"/>
      <c r="B21" s="9" t="s">
        <v>431</v>
      </c>
      <c r="C21" s="9" t="s">
        <v>432</v>
      </c>
      <c r="D21" s="9" t="s">
        <v>487</v>
      </c>
      <c r="E21" s="9"/>
      <c r="F21" s="6" t="s">
        <v>477</v>
      </c>
      <c r="G21" s="6"/>
      <c r="H21" s="6" t="s">
        <v>435</v>
      </c>
      <c r="I21" s="6"/>
      <c r="J21" s="6" t="s">
        <v>425</v>
      </c>
      <c r="K21" s="6"/>
      <c r="L21" s="6" t="s">
        <v>477</v>
      </c>
      <c r="M21" s="6" t="s">
        <v>437</v>
      </c>
    </row>
    <row r="22" s="1" customFormat="true" ht="25" customHeight="true" spans="1:13">
      <c r="A22" s="6"/>
      <c r="B22" s="9" t="s">
        <v>416</v>
      </c>
      <c r="C22" s="9" t="s">
        <v>475</v>
      </c>
      <c r="D22" s="9" t="s">
        <v>488</v>
      </c>
      <c r="E22" s="9"/>
      <c r="F22" s="6" t="s">
        <v>477</v>
      </c>
      <c r="G22" s="6"/>
      <c r="H22" s="6"/>
      <c r="I22" s="6"/>
      <c r="J22" s="6" t="s">
        <v>441</v>
      </c>
      <c r="K22" s="6"/>
      <c r="L22" s="6" t="s">
        <v>477</v>
      </c>
      <c r="M22" s="6" t="s">
        <v>437</v>
      </c>
    </row>
    <row r="23" s="1" customFormat="true" ht="19.55" customHeight="true" spans="1:13">
      <c r="A23" s="6"/>
      <c r="B23" s="9" t="s">
        <v>416</v>
      </c>
      <c r="C23" s="9" t="s">
        <v>475</v>
      </c>
      <c r="D23" s="9" t="s">
        <v>482</v>
      </c>
      <c r="E23" s="9"/>
      <c r="F23" s="6" t="s">
        <v>477</v>
      </c>
      <c r="G23" s="6"/>
      <c r="H23" s="6"/>
      <c r="I23" s="6"/>
      <c r="J23" s="6" t="s">
        <v>441</v>
      </c>
      <c r="K23" s="6"/>
      <c r="L23" s="6" t="s">
        <v>477</v>
      </c>
      <c r="M23" s="6" t="s">
        <v>437</v>
      </c>
    </row>
    <row r="24" s="1" customFormat="true" ht="42" customHeight="true" spans="1:13">
      <c r="A24" s="6"/>
      <c r="B24" s="9" t="s">
        <v>416</v>
      </c>
      <c r="C24" s="9" t="s">
        <v>475</v>
      </c>
      <c r="D24" s="9" t="s">
        <v>489</v>
      </c>
      <c r="E24" s="9"/>
      <c r="F24" s="6" t="s">
        <v>477</v>
      </c>
      <c r="G24" s="6"/>
      <c r="H24" s="6"/>
      <c r="I24" s="6"/>
      <c r="J24" s="6" t="s">
        <v>441</v>
      </c>
      <c r="K24" s="6"/>
      <c r="L24" s="6" t="s">
        <v>477</v>
      </c>
      <c r="M24" s="6" t="s">
        <v>437</v>
      </c>
    </row>
    <row r="25" s="1" customFormat="true" ht="45" customHeight="true" spans="1:13">
      <c r="A25" s="6"/>
      <c r="B25" s="9" t="s">
        <v>416</v>
      </c>
      <c r="C25" s="9" t="s">
        <v>475</v>
      </c>
      <c r="D25" s="9" t="s">
        <v>490</v>
      </c>
      <c r="E25" s="9"/>
      <c r="F25" s="6" t="s">
        <v>477</v>
      </c>
      <c r="G25" s="6"/>
      <c r="H25" s="6"/>
      <c r="I25" s="6"/>
      <c r="J25" s="6" t="s">
        <v>441</v>
      </c>
      <c r="K25" s="6"/>
      <c r="L25" s="6" t="s">
        <v>477</v>
      </c>
      <c r="M25" s="6" t="s">
        <v>437</v>
      </c>
    </row>
    <row r="26" s="1" customFormat="true" ht="114" customHeight="true" spans="1:13">
      <c r="A26" s="6"/>
      <c r="B26" s="9" t="s">
        <v>416</v>
      </c>
      <c r="C26" s="9" t="s">
        <v>475</v>
      </c>
      <c r="D26" s="9" t="s">
        <v>491</v>
      </c>
      <c r="E26" s="9"/>
      <c r="F26" s="6" t="s">
        <v>477</v>
      </c>
      <c r="G26" s="6"/>
      <c r="H26" s="6"/>
      <c r="I26" s="6"/>
      <c r="J26" s="6" t="s">
        <v>441</v>
      </c>
      <c r="K26" s="6"/>
      <c r="L26" s="6" t="s">
        <v>477</v>
      </c>
      <c r="M26" s="6" t="s">
        <v>437</v>
      </c>
    </row>
    <row r="27" s="1" customFormat="true" ht="19.55" customHeight="true" spans="1:13">
      <c r="A27" s="6"/>
      <c r="B27" s="9" t="s">
        <v>438</v>
      </c>
      <c r="C27" s="9" t="s">
        <v>439</v>
      </c>
      <c r="D27" s="9" t="s">
        <v>492</v>
      </c>
      <c r="E27" s="9"/>
      <c r="F27" s="6" t="s">
        <v>434</v>
      </c>
      <c r="G27" s="6"/>
      <c r="H27" s="6"/>
      <c r="I27" s="6"/>
      <c r="J27" s="6" t="s">
        <v>441</v>
      </c>
      <c r="K27" s="6"/>
      <c r="L27" s="6" t="s">
        <v>434</v>
      </c>
      <c r="M27" s="6" t="s">
        <v>437</v>
      </c>
    </row>
    <row r="28" s="1" customFormat="true" ht="48.3" customHeight="true" spans="1:13">
      <c r="A28" s="3" t="s">
        <v>458</v>
      </c>
      <c r="B28" s="3"/>
      <c r="C28" s="3"/>
      <c r="D28" s="3"/>
      <c r="E28" s="3"/>
      <c r="F28" s="3"/>
      <c r="G28" s="3"/>
      <c r="H28" s="3"/>
      <c r="I28" s="3"/>
      <c r="J28" s="3"/>
      <c r="K28" s="3"/>
      <c r="L28" s="3"/>
      <c r="M28" s="3"/>
    </row>
    <row r="29" s="1" customFormat="true" ht="25.85" customHeight="true" spans="1:13">
      <c r="A29" s="4" t="s">
        <v>447</v>
      </c>
      <c r="B29" s="5" t="s">
        <v>459</v>
      </c>
      <c r="C29" s="5"/>
      <c r="D29" s="5"/>
      <c r="E29" s="5"/>
      <c r="F29" s="5"/>
      <c r="G29" s="5"/>
      <c r="H29" s="5"/>
      <c r="I29" s="5"/>
      <c r="J29" s="5"/>
      <c r="K29" s="10" t="s">
        <v>7</v>
      </c>
      <c r="L29" s="10"/>
      <c r="M29" s="10"/>
    </row>
    <row r="30" s="1" customFormat="true" ht="26.05" customHeight="true" spans="1:13">
      <c r="A30" s="6" t="s">
        <v>460</v>
      </c>
      <c r="B30" s="7" t="s">
        <v>493</v>
      </c>
      <c r="C30" s="7"/>
      <c r="D30" s="7"/>
      <c r="E30" s="7"/>
      <c r="F30" s="7"/>
      <c r="G30" s="6" t="s">
        <v>449</v>
      </c>
      <c r="H30" s="6"/>
      <c r="I30" s="6" t="s">
        <v>1</v>
      </c>
      <c r="J30" s="6"/>
      <c r="K30" s="6"/>
      <c r="L30" s="6"/>
      <c r="M30" s="6"/>
    </row>
    <row r="31" s="1" customFormat="true" ht="26.05" customHeight="true" spans="1:13">
      <c r="A31" s="6" t="s">
        <v>462</v>
      </c>
      <c r="B31" s="6">
        <v>10</v>
      </c>
      <c r="C31" s="6"/>
      <c r="D31" s="6"/>
      <c r="E31" s="6"/>
      <c r="F31" s="6"/>
      <c r="G31" s="6" t="s">
        <v>463</v>
      </c>
      <c r="H31" s="6"/>
      <c r="I31" s="6" t="s">
        <v>464</v>
      </c>
      <c r="J31" s="6"/>
      <c r="K31" s="6"/>
      <c r="L31" s="6"/>
      <c r="M31" s="6"/>
    </row>
    <row r="32" s="1" customFormat="true" ht="26.05" customHeight="true" spans="1:13">
      <c r="A32" s="6" t="s">
        <v>465</v>
      </c>
      <c r="B32" s="8">
        <v>4079</v>
      </c>
      <c r="C32" s="8"/>
      <c r="D32" s="8"/>
      <c r="E32" s="8"/>
      <c r="F32" s="8"/>
      <c r="G32" s="6" t="s">
        <v>466</v>
      </c>
      <c r="H32" s="6"/>
      <c r="I32" s="8">
        <v>1397</v>
      </c>
      <c r="J32" s="8"/>
      <c r="K32" s="8"/>
      <c r="L32" s="8"/>
      <c r="M32" s="8"/>
    </row>
    <row r="33" s="1" customFormat="true" ht="26.05" customHeight="true" spans="1:13">
      <c r="A33" s="6"/>
      <c r="B33" s="8"/>
      <c r="C33" s="8"/>
      <c r="D33" s="8"/>
      <c r="E33" s="8"/>
      <c r="F33" s="8"/>
      <c r="G33" s="6" t="s">
        <v>467</v>
      </c>
      <c r="H33" s="6"/>
      <c r="I33" s="8">
        <v>2682</v>
      </c>
      <c r="J33" s="8"/>
      <c r="K33" s="8"/>
      <c r="L33" s="8"/>
      <c r="M33" s="8"/>
    </row>
    <row r="34" s="1" customFormat="true" ht="81.45" customHeight="true" spans="1:13">
      <c r="A34" s="6" t="s">
        <v>468</v>
      </c>
      <c r="B34" s="9" t="s">
        <v>494</v>
      </c>
      <c r="C34" s="9"/>
      <c r="D34" s="9"/>
      <c r="E34" s="9"/>
      <c r="F34" s="9"/>
      <c r="G34" s="9"/>
      <c r="H34" s="9"/>
      <c r="I34" s="9"/>
      <c r="J34" s="9"/>
      <c r="K34" s="9"/>
      <c r="L34" s="9"/>
      <c r="M34" s="9"/>
    </row>
    <row r="35" s="1" customFormat="true" ht="81.45" customHeight="true" spans="1:13">
      <c r="A35" s="6" t="s">
        <v>452</v>
      </c>
      <c r="B35" s="9" t="s">
        <v>495</v>
      </c>
      <c r="C35" s="9"/>
      <c r="D35" s="9"/>
      <c r="E35" s="9"/>
      <c r="F35" s="9"/>
      <c r="G35" s="9"/>
      <c r="H35" s="9"/>
      <c r="I35" s="9"/>
      <c r="J35" s="9"/>
      <c r="K35" s="9"/>
      <c r="L35" s="9"/>
      <c r="M35" s="9"/>
    </row>
    <row r="36" s="1" customFormat="true" ht="81.45" customHeight="true" spans="1:13">
      <c r="A36" s="6" t="s">
        <v>453</v>
      </c>
      <c r="B36" s="9" t="s">
        <v>496</v>
      </c>
      <c r="C36" s="9"/>
      <c r="D36" s="9"/>
      <c r="E36" s="9"/>
      <c r="F36" s="9"/>
      <c r="G36" s="9"/>
      <c r="H36" s="9"/>
      <c r="I36" s="9"/>
      <c r="J36" s="9"/>
      <c r="K36" s="9"/>
      <c r="L36" s="9"/>
      <c r="M36" s="9"/>
    </row>
    <row r="37" s="1" customFormat="true" ht="26.05" customHeight="true" spans="1:13">
      <c r="A37" s="6" t="s">
        <v>407</v>
      </c>
      <c r="B37" s="6" t="s">
        <v>408</v>
      </c>
      <c r="C37" s="6" t="s">
        <v>409</v>
      </c>
      <c r="D37" s="6" t="s">
        <v>471</v>
      </c>
      <c r="E37" s="6"/>
      <c r="F37" s="6" t="s">
        <v>411</v>
      </c>
      <c r="G37" s="6"/>
      <c r="H37" s="6" t="s">
        <v>412</v>
      </c>
      <c r="I37" s="6"/>
      <c r="J37" s="6" t="s">
        <v>413</v>
      </c>
      <c r="K37" s="6"/>
      <c r="L37" s="6" t="s">
        <v>414</v>
      </c>
      <c r="M37" s="6" t="s">
        <v>415</v>
      </c>
    </row>
    <row r="38" s="1" customFormat="true" ht="19.55" customHeight="true" spans="1:13">
      <c r="A38" s="6"/>
      <c r="B38" s="9" t="s">
        <v>416</v>
      </c>
      <c r="C38" s="9" t="s">
        <v>417</v>
      </c>
      <c r="D38" s="9" t="s">
        <v>497</v>
      </c>
      <c r="E38" s="9"/>
      <c r="F38" s="6" t="s">
        <v>498</v>
      </c>
      <c r="G38" s="6"/>
      <c r="H38" s="6" t="s">
        <v>435</v>
      </c>
      <c r="I38" s="6"/>
      <c r="J38" s="6" t="s">
        <v>425</v>
      </c>
      <c r="K38" s="6"/>
      <c r="L38" s="6" t="s">
        <v>499</v>
      </c>
      <c r="M38" s="6" t="s">
        <v>423</v>
      </c>
    </row>
    <row r="39" s="1" customFormat="true" ht="19.55" customHeight="true" spans="1:13">
      <c r="A39" s="6"/>
      <c r="B39" s="9" t="s">
        <v>416</v>
      </c>
      <c r="C39" s="9" t="s">
        <v>417</v>
      </c>
      <c r="D39" s="9" t="s">
        <v>500</v>
      </c>
      <c r="E39" s="9"/>
      <c r="F39" s="6" t="s">
        <v>419</v>
      </c>
      <c r="G39" s="6"/>
      <c r="H39" s="6" t="s">
        <v>435</v>
      </c>
      <c r="I39" s="6"/>
      <c r="J39" s="6" t="s">
        <v>425</v>
      </c>
      <c r="K39" s="6"/>
      <c r="L39" s="6" t="s">
        <v>499</v>
      </c>
      <c r="M39" s="6" t="s">
        <v>437</v>
      </c>
    </row>
    <row r="40" s="1" customFormat="true" ht="19.55" customHeight="true" spans="1:13">
      <c r="A40" s="6"/>
      <c r="B40" s="9" t="s">
        <v>438</v>
      </c>
      <c r="C40" s="9" t="s">
        <v>439</v>
      </c>
      <c r="D40" s="9" t="s">
        <v>501</v>
      </c>
      <c r="E40" s="9"/>
      <c r="F40" s="6" t="s">
        <v>419</v>
      </c>
      <c r="G40" s="6"/>
      <c r="H40" s="6" t="s">
        <v>435</v>
      </c>
      <c r="I40" s="6"/>
      <c r="J40" s="6" t="s">
        <v>421</v>
      </c>
      <c r="K40" s="6"/>
      <c r="L40" s="6" t="s">
        <v>502</v>
      </c>
      <c r="M40" s="6" t="s">
        <v>437</v>
      </c>
    </row>
    <row r="41" s="1" customFormat="true" ht="19.55" customHeight="true" spans="1:13">
      <c r="A41" s="6"/>
      <c r="B41" s="9" t="s">
        <v>438</v>
      </c>
      <c r="C41" s="9" t="s">
        <v>439</v>
      </c>
      <c r="D41" s="9" t="s">
        <v>503</v>
      </c>
      <c r="E41" s="9"/>
      <c r="F41" s="6" t="s">
        <v>419</v>
      </c>
      <c r="G41" s="6"/>
      <c r="H41" s="6" t="s">
        <v>435</v>
      </c>
      <c r="I41" s="6"/>
      <c r="J41" s="6" t="s">
        <v>421</v>
      </c>
      <c r="K41" s="6"/>
      <c r="L41" s="6" t="s">
        <v>502</v>
      </c>
      <c r="M41" s="6" t="s">
        <v>437</v>
      </c>
    </row>
    <row r="42" s="1" customFormat="true" ht="19.55" customHeight="true" spans="1:13">
      <c r="A42" s="6"/>
      <c r="B42" s="9" t="s">
        <v>416</v>
      </c>
      <c r="C42" s="9" t="s">
        <v>475</v>
      </c>
      <c r="D42" s="9" t="s">
        <v>504</v>
      </c>
      <c r="E42" s="9"/>
      <c r="F42" s="6" t="s">
        <v>419</v>
      </c>
      <c r="G42" s="6"/>
      <c r="H42" s="6" t="s">
        <v>505</v>
      </c>
      <c r="I42" s="6"/>
      <c r="J42" s="6" t="s">
        <v>441</v>
      </c>
      <c r="K42" s="6"/>
      <c r="L42" s="6" t="s">
        <v>434</v>
      </c>
      <c r="M42" s="6" t="s">
        <v>437</v>
      </c>
    </row>
    <row r="43" s="1" customFormat="true" ht="25" customHeight="true" spans="1:13">
      <c r="A43" s="6"/>
      <c r="B43" s="9" t="s">
        <v>431</v>
      </c>
      <c r="C43" s="9" t="s">
        <v>432</v>
      </c>
      <c r="D43" s="9" t="s">
        <v>506</v>
      </c>
      <c r="E43" s="9"/>
      <c r="F43" s="6" t="s">
        <v>434</v>
      </c>
      <c r="G43" s="6"/>
      <c r="H43" s="6" t="s">
        <v>435</v>
      </c>
      <c r="I43" s="6"/>
      <c r="J43" s="6" t="s">
        <v>425</v>
      </c>
      <c r="K43" s="6"/>
      <c r="L43" s="6" t="s">
        <v>436</v>
      </c>
      <c r="M43" s="6" t="s">
        <v>437</v>
      </c>
    </row>
    <row r="44" s="1" customFormat="true" ht="48.3" customHeight="true" spans="1:13">
      <c r="A44" s="3" t="s">
        <v>458</v>
      </c>
      <c r="B44" s="3"/>
      <c r="C44" s="3"/>
      <c r="D44" s="3"/>
      <c r="E44" s="3"/>
      <c r="F44" s="3"/>
      <c r="G44" s="3"/>
      <c r="H44" s="3"/>
      <c r="I44" s="3"/>
      <c r="J44" s="3"/>
      <c r="K44" s="3"/>
      <c r="L44" s="3"/>
      <c r="M44" s="3"/>
    </row>
    <row r="45" s="1" customFormat="true" ht="25.85" customHeight="true" spans="1:13">
      <c r="A45" s="4" t="s">
        <v>447</v>
      </c>
      <c r="B45" s="5" t="s">
        <v>459</v>
      </c>
      <c r="C45" s="5"/>
      <c r="D45" s="5"/>
      <c r="E45" s="5"/>
      <c r="F45" s="5"/>
      <c r="G45" s="5"/>
      <c r="H45" s="5"/>
      <c r="I45" s="5"/>
      <c r="J45" s="5"/>
      <c r="K45" s="10" t="s">
        <v>7</v>
      </c>
      <c r="L45" s="10"/>
      <c r="M45" s="10"/>
    </row>
    <row r="46" s="1" customFormat="true" ht="26.05" customHeight="true" spans="1:13">
      <c r="A46" s="6" t="s">
        <v>460</v>
      </c>
      <c r="B46" s="7" t="s">
        <v>507</v>
      </c>
      <c r="C46" s="7"/>
      <c r="D46" s="7"/>
      <c r="E46" s="7"/>
      <c r="F46" s="7"/>
      <c r="G46" s="6" t="s">
        <v>449</v>
      </c>
      <c r="H46" s="6"/>
      <c r="I46" s="6" t="s">
        <v>1</v>
      </c>
      <c r="J46" s="6"/>
      <c r="K46" s="6"/>
      <c r="L46" s="6"/>
      <c r="M46" s="6"/>
    </row>
    <row r="47" s="1" customFormat="true" ht="26.05" customHeight="true" spans="1:13">
      <c r="A47" s="6" t="s">
        <v>462</v>
      </c>
      <c r="B47" s="6">
        <v>10</v>
      </c>
      <c r="C47" s="6"/>
      <c r="D47" s="6"/>
      <c r="E47" s="6"/>
      <c r="F47" s="6"/>
      <c r="G47" s="6" t="s">
        <v>463</v>
      </c>
      <c r="H47" s="6"/>
      <c r="I47" s="6" t="s">
        <v>464</v>
      </c>
      <c r="J47" s="6"/>
      <c r="K47" s="6"/>
      <c r="L47" s="6"/>
      <c r="M47" s="6"/>
    </row>
    <row r="48" s="1" customFormat="true" ht="26.05" customHeight="true" spans="1:13">
      <c r="A48" s="6" t="s">
        <v>465</v>
      </c>
      <c r="B48" s="8">
        <v>200</v>
      </c>
      <c r="C48" s="8"/>
      <c r="D48" s="8"/>
      <c r="E48" s="8"/>
      <c r="F48" s="8"/>
      <c r="G48" s="6" t="s">
        <v>466</v>
      </c>
      <c r="H48" s="6"/>
      <c r="I48" s="8">
        <v>200</v>
      </c>
      <c r="J48" s="8"/>
      <c r="K48" s="8"/>
      <c r="L48" s="8"/>
      <c r="M48" s="8"/>
    </row>
    <row r="49" s="1" customFormat="true" ht="26.05" customHeight="true" spans="1:13">
      <c r="A49" s="6"/>
      <c r="B49" s="8"/>
      <c r="C49" s="8"/>
      <c r="D49" s="8"/>
      <c r="E49" s="8"/>
      <c r="F49" s="8"/>
      <c r="G49" s="6" t="s">
        <v>467</v>
      </c>
      <c r="H49" s="6"/>
      <c r="I49" s="8"/>
      <c r="J49" s="8"/>
      <c r="K49" s="8"/>
      <c r="L49" s="8"/>
      <c r="M49" s="8"/>
    </row>
    <row r="50" s="1" customFormat="true" ht="81.45" customHeight="true" spans="1:13">
      <c r="A50" s="6" t="s">
        <v>468</v>
      </c>
      <c r="B50" s="9" t="s">
        <v>508</v>
      </c>
      <c r="C50" s="9"/>
      <c r="D50" s="9"/>
      <c r="E50" s="9"/>
      <c r="F50" s="9"/>
      <c r="G50" s="9"/>
      <c r="H50" s="9"/>
      <c r="I50" s="9"/>
      <c r="J50" s="9"/>
      <c r="K50" s="9"/>
      <c r="L50" s="9"/>
      <c r="M50" s="9"/>
    </row>
    <row r="51" s="1" customFormat="true" ht="81.45" customHeight="true" spans="1:13">
      <c r="A51" s="6" t="s">
        <v>452</v>
      </c>
      <c r="B51" s="9" t="s">
        <v>509</v>
      </c>
      <c r="C51" s="9"/>
      <c r="D51" s="9"/>
      <c r="E51" s="9"/>
      <c r="F51" s="9"/>
      <c r="G51" s="9"/>
      <c r="H51" s="9"/>
      <c r="I51" s="9"/>
      <c r="J51" s="9"/>
      <c r="K51" s="9"/>
      <c r="L51" s="9"/>
      <c r="M51" s="9"/>
    </row>
    <row r="52" s="1" customFormat="true" ht="81.45" customHeight="true" spans="1:13">
      <c r="A52" s="6" t="s">
        <v>453</v>
      </c>
      <c r="B52" s="9" t="s">
        <v>510</v>
      </c>
      <c r="C52" s="9"/>
      <c r="D52" s="9"/>
      <c r="E52" s="9"/>
      <c r="F52" s="9"/>
      <c r="G52" s="9"/>
      <c r="H52" s="9"/>
      <c r="I52" s="9"/>
      <c r="J52" s="9"/>
      <c r="K52" s="9"/>
      <c r="L52" s="9"/>
      <c r="M52" s="9"/>
    </row>
    <row r="53" s="1" customFormat="true" ht="26.05" customHeight="true" spans="1:13">
      <c r="A53" s="6" t="s">
        <v>407</v>
      </c>
      <c r="B53" s="6" t="s">
        <v>408</v>
      </c>
      <c r="C53" s="6" t="s">
        <v>409</v>
      </c>
      <c r="D53" s="6" t="s">
        <v>471</v>
      </c>
      <c r="E53" s="6"/>
      <c r="F53" s="6" t="s">
        <v>411</v>
      </c>
      <c r="G53" s="6"/>
      <c r="H53" s="6" t="s">
        <v>412</v>
      </c>
      <c r="I53" s="6"/>
      <c r="J53" s="6" t="s">
        <v>413</v>
      </c>
      <c r="K53" s="6"/>
      <c r="L53" s="6" t="s">
        <v>414</v>
      </c>
      <c r="M53" s="6" t="s">
        <v>415</v>
      </c>
    </row>
    <row r="54" s="1" customFormat="true" ht="25" customHeight="true" spans="1:13">
      <c r="A54" s="6"/>
      <c r="B54" s="9" t="s">
        <v>438</v>
      </c>
      <c r="C54" s="9" t="s">
        <v>478</v>
      </c>
      <c r="D54" s="9" t="s">
        <v>511</v>
      </c>
      <c r="E54" s="9"/>
      <c r="F54" s="6" t="s">
        <v>498</v>
      </c>
      <c r="G54" s="6"/>
      <c r="H54" s="6" t="s">
        <v>435</v>
      </c>
      <c r="I54" s="6"/>
      <c r="J54" s="6" t="s">
        <v>425</v>
      </c>
      <c r="K54" s="6"/>
      <c r="L54" s="6" t="s">
        <v>512</v>
      </c>
      <c r="M54" s="6" t="s">
        <v>437</v>
      </c>
    </row>
    <row r="55" s="1" customFormat="true" ht="25" customHeight="true" spans="1:13">
      <c r="A55" s="6"/>
      <c r="B55" s="9" t="s">
        <v>431</v>
      </c>
      <c r="C55" s="9" t="s">
        <v>432</v>
      </c>
      <c r="D55" s="9" t="s">
        <v>433</v>
      </c>
      <c r="E55" s="9"/>
      <c r="F55" s="6" t="s">
        <v>434</v>
      </c>
      <c r="G55" s="6"/>
      <c r="H55" s="6" t="s">
        <v>435</v>
      </c>
      <c r="I55" s="6"/>
      <c r="J55" s="6" t="s">
        <v>425</v>
      </c>
      <c r="K55" s="6"/>
      <c r="L55" s="6" t="s">
        <v>512</v>
      </c>
      <c r="M55" s="6" t="s">
        <v>437</v>
      </c>
    </row>
    <row r="56" s="1" customFormat="true" ht="25" customHeight="true" spans="1:13">
      <c r="A56" s="6"/>
      <c r="B56" s="9" t="s">
        <v>438</v>
      </c>
      <c r="C56" s="9" t="s">
        <v>439</v>
      </c>
      <c r="D56" s="9" t="s">
        <v>513</v>
      </c>
      <c r="E56" s="9"/>
      <c r="F56" s="6" t="s">
        <v>498</v>
      </c>
      <c r="G56" s="6"/>
      <c r="H56" s="6" t="s">
        <v>435</v>
      </c>
      <c r="I56" s="6"/>
      <c r="J56" s="6" t="s">
        <v>425</v>
      </c>
      <c r="K56" s="6"/>
      <c r="L56" s="6" t="s">
        <v>512</v>
      </c>
      <c r="M56" s="6" t="s">
        <v>437</v>
      </c>
    </row>
    <row r="57" s="1" customFormat="true" ht="25" customHeight="true" spans="1:13">
      <c r="A57" s="6"/>
      <c r="B57" s="9" t="s">
        <v>416</v>
      </c>
      <c r="C57" s="9" t="s">
        <v>417</v>
      </c>
      <c r="D57" s="9" t="s">
        <v>514</v>
      </c>
      <c r="E57" s="9"/>
      <c r="F57" s="6" t="s">
        <v>428</v>
      </c>
      <c r="G57" s="6"/>
      <c r="H57" s="6" t="s">
        <v>420</v>
      </c>
      <c r="I57" s="6"/>
      <c r="J57" s="6" t="s">
        <v>425</v>
      </c>
      <c r="K57" s="6"/>
      <c r="L57" s="6" t="s">
        <v>474</v>
      </c>
      <c r="M57" s="6" t="s">
        <v>423</v>
      </c>
    </row>
    <row r="58" s="1" customFormat="true" ht="48.3" customHeight="true" spans="1:13">
      <c r="A58" s="3" t="s">
        <v>458</v>
      </c>
      <c r="B58" s="3"/>
      <c r="C58" s="3"/>
      <c r="D58" s="3"/>
      <c r="E58" s="3"/>
      <c r="F58" s="3"/>
      <c r="G58" s="3"/>
      <c r="H58" s="3"/>
      <c r="I58" s="3"/>
      <c r="J58" s="3"/>
      <c r="K58" s="3"/>
      <c r="L58" s="3"/>
      <c r="M58" s="3"/>
    </row>
    <row r="59" s="1" customFormat="true" ht="25.85" customHeight="true" spans="1:13">
      <c r="A59" s="4" t="s">
        <v>447</v>
      </c>
      <c r="B59" s="5" t="s">
        <v>459</v>
      </c>
      <c r="C59" s="5"/>
      <c r="D59" s="5"/>
      <c r="E59" s="5"/>
      <c r="F59" s="5"/>
      <c r="G59" s="5"/>
      <c r="H59" s="5"/>
      <c r="I59" s="5"/>
      <c r="J59" s="5"/>
      <c r="K59" s="10" t="s">
        <v>7</v>
      </c>
      <c r="L59" s="10"/>
      <c r="M59" s="10"/>
    </row>
    <row r="60" s="1" customFormat="true" ht="26.05" customHeight="true" spans="1:13">
      <c r="A60" s="6" t="s">
        <v>460</v>
      </c>
      <c r="B60" s="7" t="s">
        <v>515</v>
      </c>
      <c r="C60" s="7"/>
      <c r="D60" s="7"/>
      <c r="E60" s="7"/>
      <c r="F60" s="7"/>
      <c r="G60" s="6" t="s">
        <v>449</v>
      </c>
      <c r="H60" s="6"/>
      <c r="I60" s="6" t="s">
        <v>1</v>
      </c>
      <c r="J60" s="6"/>
      <c r="K60" s="6"/>
      <c r="L60" s="6"/>
      <c r="M60" s="6"/>
    </row>
    <row r="61" s="1" customFormat="true" ht="26.05" customHeight="true" spans="1:13">
      <c r="A61" s="6" t="s">
        <v>462</v>
      </c>
      <c r="B61" s="6">
        <v>10</v>
      </c>
      <c r="C61" s="6"/>
      <c r="D61" s="6"/>
      <c r="E61" s="6"/>
      <c r="F61" s="6"/>
      <c r="G61" s="6" t="s">
        <v>463</v>
      </c>
      <c r="H61" s="6"/>
      <c r="I61" s="6" t="s">
        <v>464</v>
      </c>
      <c r="J61" s="6"/>
      <c r="K61" s="6"/>
      <c r="L61" s="6"/>
      <c r="M61" s="6"/>
    </row>
    <row r="62" s="1" customFormat="true" ht="26.05" customHeight="true" spans="1:13">
      <c r="A62" s="6" t="s">
        <v>465</v>
      </c>
      <c r="B62" s="8">
        <v>15</v>
      </c>
      <c r="C62" s="8"/>
      <c r="D62" s="8"/>
      <c r="E62" s="8"/>
      <c r="F62" s="8"/>
      <c r="G62" s="6" t="s">
        <v>466</v>
      </c>
      <c r="H62" s="6"/>
      <c r="I62" s="8">
        <v>15</v>
      </c>
      <c r="J62" s="8"/>
      <c r="K62" s="8"/>
      <c r="L62" s="8"/>
      <c r="M62" s="8"/>
    </row>
    <row r="63" s="1" customFormat="true" ht="26.05" customHeight="true" spans="1:13">
      <c r="A63" s="6"/>
      <c r="B63" s="8"/>
      <c r="C63" s="8"/>
      <c r="D63" s="8"/>
      <c r="E63" s="8"/>
      <c r="F63" s="8"/>
      <c r="G63" s="6" t="s">
        <v>467</v>
      </c>
      <c r="H63" s="6"/>
      <c r="I63" s="8"/>
      <c r="J63" s="8"/>
      <c r="K63" s="8"/>
      <c r="L63" s="8"/>
      <c r="M63" s="8"/>
    </row>
    <row r="64" s="1" customFormat="true" ht="81.45" customHeight="true" spans="1:13">
      <c r="A64" s="6" t="s">
        <v>468</v>
      </c>
      <c r="B64" s="9" t="s">
        <v>516</v>
      </c>
      <c r="C64" s="9"/>
      <c r="D64" s="9"/>
      <c r="E64" s="9"/>
      <c r="F64" s="9"/>
      <c r="G64" s="9"/>
      <c r="H64" s="9"/>
      <c r="I64" s="9"/>
      <c r="J64" s="9"/>
      <c r="K64" s="9"/>
      <c r="L64" s="9"/>
      <c r="M64" s="9"/>
    </row>
    <row r="65" s="1" customFormat="true" ht="81.45" customHeight="true" spans="1:13">
      <c r="A65" s="6" t="s">
        <v>452</v>
      </c>
      <c r="B65" s="9" t="s">
        <v>509</v>
      </c>
      <c r="C65" s="9"/>
      <c r="D65" s="9"/>
      <c r="E65" s="9"/>
      <c r="F65" s="9"/>
      <c r="G65" s="9"/>
      <c r="H65" s="9"/>
      <c r="I65" s="9"/>
      <c r="J65" s="9"/>
      <c r="K65" s="9"/>
      <c r="L65" s="9"/>
      <c r="M65" s="9"/>
    </row>
    <row r="66" s="1" customFormat="true" ht="81.45" customHeight="true" spans="1:13">
      <c r="A66" s="6" t="s">
        <v>453</v>
      </c>
      <c r="B66" s="9" t="s">
        <v>517</v>
      </c>
      <c r="C66" s="9"/>
      <c r="D66" s="9"/>
      <c r="E66" s="9"/>
      <c r="F66" s="9"/>
      <c r="G66" s="9"/>
      <c r="H66" s="9"/>
      <c r="I66" s="9"/>
      <c r="J66" s="9"/>
      <c r="K66" s="9"/>
      <c r="L66" s="9"/>
      <c r="M66" s="9"/>
    </row>
    <row r="67" s="1" customFormat="true" ht="26.05" customHeight="true" spans="1:13">
      <c r="A67" s="6" t="s">
        <v>407</v>
      </c>
      <c r="B67" s="6" t="s">
        <v>408</v>
      </c>
      <c r="C67" s="6" t="s">
        <v>409</v>
      </c>
      <c r="D67" s="6" t="s">
        <v>471</v>
      </c>
      <c r="E67" s="6"/>
      <c r="F67" s="6" t="s">
        <v>411</v>
      </c>
      <c r="G67" s="6"/>
      <c r="H67" s="6" t="s">
        <v>412</v>
      </c>
      <c r="I67" s="6"/>
      <c r="J67" s="6" t="s">
        <v>413</v>
      </c>
      <c r="K67" s="6"/>
      <c r="L67" s="6" t="s">
        <v>414</v>
      </c>
      <c r="M67" s="6" t="s">
        <v>415</v>
      </c>
    </row>
    <row r="68" s="1" customFormat="true" ht="19.55" customHeight="true" spans="1:13">
      <c r="A68" s="6"/>
      <c r="B68" s="9" t="s">
        <v>438</v>
      </c>
      <c r="C68" s="9" t="s">
        <v>439</v>
      </c>
      <c r="D68" s="9" t="s">
        <v>518</v>
      </c>
      <c r="E68" s="9"/>
      <c r="F68" s="6" t="s">
        <v>498</v>
      </c>
      <c r="G68" s="6"/>
      <c r="H68" s="6" t="s">
        <v>420</v>
      </c>
      <c r="I68" s="6"/>
      <c r="J68" s="6" t="s">
        <v>441</v>
      </c>
      <c r="K68" s="6"/>
      <c r="L68" s="6" t="s">
        <v>519</v>
      </c>
      <c r="M68" s="6" t="s">
        <v>437</v>
      </c>
    </row>
    <row r="69" s="1" customFormat="true" ht="25" customHeight="true" spans="1:13">
      <c r="A69" s="6"/>
      <c r="B69" s="9" t="s">
        <v>431</v>
      </c>
      <c r="C69" s="9" t="s">
        <v>432</v>
      </c>
      <c r="D69" s="9" t="s">
        <v>433</v>
      </c>
      <c r="E69" s="9"/>
      <c r="F69" s="6" t="s">
        <v>434</v>
      </c>
      <c r="G69" s="6"/>
      <c r="H69" s="6" t="s">
        <v>435</v>
      </c>
      <c r="I69" s="6"/>
      <c r="J69" s="6" t="s">
        <v>425</v>
      </c>
      <c r="K69" s="6"/>
      <c r="L69" s="6" t="s">
        <v>512</v>
      </c>
      <c r="M69" s="6" t="s">
        <v>437</v>
      </c>
    </row>
    <row r="70" s="1" customFormat="true" ht="19.55" customHeight="true" spans="1:13">
      <c r="A70" s="6"/>
      <c r="B70" s="9" t="s">
        <v>416</v>
      </c>
      <c r="C70" s="9" t="s">
        <v>475</v>
      </c>
      <c r="D70" s="9" t="s">
        <v>520</v>
      </c>
      <c r="E70" s="9"/>
      <c r="F70" s="6" t="s">
        <v>521</v>
      </c>
      <c r="G70" s="6"/>
      <c r="H70" s="6" t="s">
        <v>420</v>
      </c>
      <c r="I70" s="6"/>
      <c r="J70" s="6" t="s">
        <v>441</v>
      </c>
      <c r="K70" s="6"/>
      <c r="L70" s="6" t="s">
        <v>522</v>
      </c>
      <c r="M70" s="6" t="s">
        <v>423</v>
      </c>
    </row>
    <row r="71" s="1" customFormat="true" ht="48.3" customHeight="true" spans="1:13">
      <c r="A71" s="3" t="s">
        <v>458</v>
      </c>
      <c r="B71" s="3"/>
      <c r="C71" s="3"/>
      <c r="D71" s="3"/>
      <c r="E71" s="3"/>
      <c r="F71" s="3"/>
      <c r="G71" s="3"/>
      <c r="H71" s="3"/>
      <c r="I71" s="3"/>
      <c r="J71" s="3"/>
      <c r="K71" s="3"/>
      <c r="L71" s="3"/>
      <c r="M71" s="3"/>
    </row>
    <row r="72" s="1" customFormat="true" ht="25.85" customHeight="true" spans="1:13">
      <c r="A72" s="4" t="s">
        <v>447</v>
      </c>
      <c r="B72" s="5" t="s">
        <v>459</v>
      </c>
      <c r="C72" s="5"/>
      <c r="D72" s="5"/>
      <c r="E72" s="5"/>
      <c r="F72" s="5"/>
      <c r="G72" s="5"/>
      <c r="H72" s="5"/>
      <c r="I72" s="5"/>
      <c r="J72" s="5"/>
      <c r="K72" s="10" t="s">
        <v>7</v>
      </c>
      <c r="L72" s="10"/>
      <c r="M72" s="10"/>
    </row>
    <row r="73" s="1" customFormat="true" ht="26.05" customHeight="true" spans="1:13">
      <c r="A73" s="6" t="s">
        <v>460</v>
      </c>
      <c r="B73" s="7" t="s">
        <v>523</v>
      </c>
      <c r="C73" s="7"/>
      <c r="D73" s="7"/>
      <c r="E73" s="7"/>
      <c r="F73" s="7"/>
      <c r="G73" s="6" t="s">
        <v>449</v>
      </c>
      <c r="H73" s="6"/>
      <c r="I73" s="6" t="s">
        <v>1</v>
      </c>
      <c r="J73" s="6"/>
      <c r="K73" s="6"/>
      <c r="L73" s="6"/>
      <c r="M73" s="6"/>
    </row>
    <row r="74" s="1" customFormat="true" ht="26.05" customHeight="true" spans="1:13">
      <c r="A74" s="6" t="s">
        <v>462</v>
      </c>
      <c r="B74" s="6">
        <v>10</v>
      </c>
      <c r="C74" s="6"/>
      <c r="D74" s="6"/>
      <c r="E74" s="6"/>
      <c r="F74" s="6"/>
      <c r="G74" s="6" t="s">
        <v>463</v>
      </c>
      <c r="H74" s="6"/>
      <c r="I74" s="6" t="s">
        <v>464</v>
      </c>
      <c r="J74" s="6"/>
      <c r="K74" s="6"/>
      <c r="L74" s="6"/>
      <c r="M74" s="6"/>
    </row>
    <row r="75" s="1" customFormat="true" ht="26.05" customHeight="true" spans="1:13">
      <c r="A75" s="6" t="s">
        <v>465</v>
      </c>
      <c r="B75" s="8">
        <v>100</v>
      </c>
      <c r="C75" s="8"/>
      <c r="D75" s="8"/>
      <c r="E75" s="8"/>
      <c r="F75" s="8"/>
      <c r="G75" s="6" t="s">
        <v>466</v>
      </c>
      <c r="H75" s="6"/>
      <c r="I75" s="8">
        <v>100</v>
      </c>
      <c r="J75" s="8"/>
      <c r="K75" s="8"/>
      <c r="L75" s="8"/>
      <c r="M75" s="8"/>
    </row>
    <row r="76" s="1" customFormat="true" ht="26.05" customHeight="true" spans="1:13">
      <c r="A76" s="6"/>
      <c r="B76" s="8"/>
      <c r="C76" s="8"/>
      <c r="D76" s="8"/>
      <c r="E76" s="8"/>
      <c r="F76" s="8"/>
      <c r="G76" s="6" t="s">
        <v>467</v>
      </c>
      <c r="H76" s="6"/>
      <c r="I76" s="8"/>
      <c r="J76" s="8"/>
      <c r="K76" s="8"/>
      <c r="L76" s="8"/>
      <c r="M76" s="8"/>
    </row>
    <row r="77" s="1" customFormat="true" ht="81.45" customHeight="true" spans="1:13">
      <c r="A77" s="6" t="s">
        <v>468</v>
      </c>
      <c r="B77" s="9" t="s">
        <v>524</v>
      </c>
      <c r="C77" s="9"/>
      <c r="D77" s="9"/>
      <c r="E77" s="9"/>
      <c r="F77" s="9"/>
      <c r="G77" s="9"/>
      <c r="H77" s="9"/>
      <c r="I77" s="9"/>
      <c r="J77" s="9"/>
      <c r="K77" s="9"/>
      <c r="L77" s="9"/>
      <c r="M77" s="9"/>
    </row>
    <row r="78" s="1" customFormat="true" ht="81.45" customHeight="true" spans="1:13">
      <c r="A78" s="6" t="s">
        <v>452</v>
      </c>
      <c r="B78" s="9" t="s">
        <v>509</v>
      </c>
      <c r="C78" s="9"/>
      <c r="D78" s="9"/>
      <c r="E78" s="9"/>
      <c r="F78" s="9"/>
      <c r="G78" s="9"/>
      <c r="H78" s="9"/>
      <c r="I78" s="9"/>
      <c r="J78" s="9"/>
      <c r="K78" s="9"/>
      <c r="L78" s="9"/>
      <c r="M78" s="9"/>
    </row>
    <row r="79" s="1" customFormat="true" ht="81.45" customHeight="true" spans="1:13">
      <c r="A79" s="6" t="s">
        <v>453</v>
      </c>
      <c r="B79" s="9" t="s">
        <v>525</v>
      </c>
      <c r="C79" s="9"/>
      <c r="D79" s="9"/>
      <c r="E79" s="9"/>
      <c r="F79" s="9"/>
      <c r="G79" s="9"/>
      <c r="H79" s="9"/>
      <c r="I79" s="9"/>
      <c r="J79" s="9"/>
      <c r="K79" s="9"/>
      <c r="L79" s="9"/>
      <c r="M79" s="9"/>
    </row>
    <row r="80" s="1" customFormat="true" ht="26.05" customHeight="true" spans="1:13">
      <c r="A80" s="6" t="s">
        <v>407</v>
      </c>
      <c r="B80" s="6" t="s">
        <v>408</v>
      </c>
      <c r="C80" s="6" t="s">
        <v>409</v>
      </c>
      <c r="D80" s="6" t="s">
        <v>471</v>
      </c>
      <c r="E80" s="6"/>
      <c r="F80" s="6" t="s">
        <v>411</v>
      </c>
      <c r="G80" s="6"/>
      <c r="H80" s="6" t="s">
        <v>412</v>
      </c>
      <c r="I80" s="6"/>
      <c r="J80" s="6" t="s">
        <v>413</v>
      </c>
      <c r="K80" s="6"/>
      <c r="L80" s="6" t="s">
        <v>414</v>
      </c>
      <c r="M80" s="6" t="s">
        <v>415</v>
      </c>
    </row>
    <row r="81" s="1" customFormat="true" ht="25" customHeight="true" spans="1:13">
      <c r="A81" s="6"/>
      <c r="B81" s="9" t="s">
        <v>431</v>
      </c>
      <c r="C81" s="9" t="s">
        <v>432</v>
      </c>
      <c r="D81" s="9" t="s">
        <v>433</v>
      </c>
      <c r="E81" s="9"/>
      <c r="F81" s="6" t="s">
        <v>434</v>
      </c>
      <c r="G81" s="6"/>
      <c r="H81" s="6" t="s">
        <v>435</v>
      </c>
      <c r="I81" s="6"/>
      <c r="J81" s="6" t="s">
        <v>425</v>
      </c>
      <c r="K81" s="6"/>
      <c r="L81" s="6" t="s">
        <v>526</v>
      </c>
      <c r="M81" s="6" t="s">
        <v>437</v>
      </c>
    </row>
    <row r="82" s="1" customFormat="true" ht="25" customHeight="true" spans="1:13">
      <c r="A82" s="6"/>
      <c r="B82" s="9" t="s">
        <v>438</v>
      </c>
      <c r="C82" s="9" t="s">
        <v>439</v>
      </c>
      <c r="D82" s="9" t="s">
        <v>527</v>
      </c>
      <c r="E82" s="9"/>
      <c r="F82" s="6" t="s">
        <v>428</v>
      </c>
      <c r="G82" s="6"/>
      <c r="H82" s="6" t="s">
        <v>435</v>
      </c>
      <c r="I82" s="6"/>
      <c r="J82" s="6" t="s">
        <v>425</v>
      </c>
      <c r="K82" s="6"/>
      <c r="L82" s="6" t="s">
        <v>436</v>
      </c>
      <c r="M82" s="6" t="s">
        <v>437</v>
      </c>
    </row>
    <row r="83" s="1" customFormat="true" ht="19.55" customHeight="true" spans="1:13">
      <c r="A83" s="6"/>
      <c r="B83" s="9" t="s">
        <v>416</v>
      </c>
      <c r="C83" s="9" t="s">
        <v>417</v>
      </c>
      <c r="D83" s="9" t="s">
        <v>528</v>
      </c>
      <c r="E83" s="9"/>
      <c r="F83" s="6" t="s">
        <v>428</v>
      </c>
      <c r="G83" s="6"/>
      <c r="H83" s="6" t="s">
        <v>435</v>
      </c>
      <c r="I83" s="6"/>
      <c r="J83" s="6" t="s">
        <v>425</v>
      </c>
      <c r="K83" s="6"/>
      <c r="L83" s="6" t="s">
        <v>436</v>
      </c>
      <c r="M83" s="6" t="s">
        <v>423</v>
      </c>
    </row>
    <row r="84" s="1" customFormat="true" ht="48.3" customHeight="true" spans="1:13">
      <c r="A84" s="3" t="s">
        <v>458</v>
      </c>
      <c r="B84" s="3"/>
      <c r="C84" s="3"/>
      <c r="D84" s="3"/>
      <c r="E84" s="3"/>
      <c r="F84" s="3"/>
      <c r="G84" s="3"/>
      <c r="H84" s="3"/>
      <c r="I84" s="3"/>
      <c r="J84" s="3"/>
      <c r="K84" s="3"/>
      <c r="L84" s="3"/>
      <c r="M84" s="3"/>
    </row>
    <row r="85" s="1" customFormat="true" ht="25.85" customHeight="true" spans="1:13">
      <c r="A85" s="4" t="s">
        <v>447</v>
      </c>
      <c r="B85" s="5" t="s">
        <v>459</v>
      </c>
      <c r="C85" s="5"/>
      <c r="D85" s="5"/>
      <c r="E85" s="5"/>
      <c r="F85" s="5"/>
      <c r="G85" s="5"/>
      <c r="H85" s="5"/>
      <c r="I85" s="5"/>
      <c r="J85" s="5"/>
      <c r="K85" s="10" t="s">
        <v>7</v>
      </c>
      <c r="L85" s="10"/>
      <c r="M85" s="10"/>
    </row>
    <row r="86" s="1" customFormat="true" ht="26.05" customHeight="true" spans="1:13">
      <c r="A86" s="6" t="s">
        <v>460</v>
      </c>
      <c r="B86" s="7" t="s">
        <v>529</v>
      </c>
      <c r="C86" s="7"/>
      <c r="D86" s="7"/>
      <c r="E86" s="7"/>
      <c r="F86" s="7"/>
      <c r="G86" s="6" t="s">
        <v>449</v>
      </c>
      <c r="H86" s="6"/>
      <c r="I86" s="6" t="s">
        <v>1</v>
      </c>
      <c r="J86" s="6"/>
      <c r="K86" s="6"/>
      <c r="L86" s="6"/>
      <c r="M86" s="6"/>
    </row>
    <row r="87" s="1" customFormat="true" ht="26.05" customHeight="true" spans="1:13">
      <c r="A87" s="6" t="s">
        <v>462</v>
      </c>
      <c r="B87" s="6">
        <v>10</v>
      </c>
      <c r="C87" s="6"/>
      <c r="D87" s="6"/>
      <c r="E87" s="6"/>
      <c r="F87" s="6"/>
      <c r="G87" s="6" t="s">
        <v>463</v>
      </c>
      <c r="H87" s="6"/>
      <c r="I87" s="6" t="s">
        <v>464</v>
      </c>
      <c r="J87" s="6"/>
      <c r="K87" s="6"/>
      <c r="L87" s="6"/>
      <c r="M87" s="6"/>
    </row>
    <row r="88" s="1" customFormat="true" ht="26.05" customHeight="true" spans="1:13">
      <c r="A88" s="6" t="s">
        <v>465</v>
      </c>
      <c r="B88" s="8">
        <v>1187</v>
      </c>
      <c r="C88" s="8"/>
      <c r="D88" s="8"/>
      <c r="E88" s="8"/>
      <c r="F88" s="8"/>
      <c r="G88" s="6" t="s">
        <v>466</v>
      </c>
      <c r="H88" s="6"/>
      <c r="I88" s="8"/>
      <c r="J88" s="8"/>
      <c r="K88" s="8"/>
      <c r="L88" s="8"/>
      <c r="M88" s="8"/>
    </row>
    <row r="89" s="1" customFormat="true" ht="26.05" customHeight="true" spans="1:13">
      <c r="A89" s="6"/>
      <c r="B89" s="8"/>
      <c r="C89" s="8"/>
      <c r="D89" s="8"/>
      <c r="E89" s="8"/>
      <c r="F89" s="8"/>
      <c r="G89" s="6" t="s">
        <v>467</v>
      </c>
      <c r="H89" s="6"/>
      <c r="I89" s="8">
        <v>1187</v>
      </c>
      <c r="J89" s="8"/>
      <c r="K89" s="8"/>
      <c r="L89" s="8"/>
      <c r="M89" s="8"/>
    </row>
    <row r="90" s="1" customFormat="true" ht="81.45" customHeight="true" spans="1:13">
      <c r="A90" s="6" t="s">
        <v>468</v>
      </c>
      <c r="B90" s="9" t="s">
        <v>530</v>
      </c>
      <c r="C90" s="9"/>
      <c r="D90" s="9"/>
      <c r="E90" s="9"/>
      <c r="F90" s="9"/>
      <c r="G90" s="9"/>
      <c r="H90" s="9"/>
      <c r="I90" s="9"/>
      <c r="J90" s="9"/>
      <c r="K90" s="9"/>
      <c r="L90" s="9"/>
      <c r="M90" s="9"/>
    </row>
    <row r="91" s="1" customFormat="true" ht="81.45" customHeight="true" spans="1:13">
      <c r="A91" s="6" t="s">
        <v>452</v>
      </c>
      <c r="B91" s="9" t="s">
        <v>509</v>
      </c>
      <c r="C91" s="9"/>
      <c r="D91" s="9"/>
      <c r="E91" s="9"/>
      <c r="F91" s="9"/>
      <c r="G91" s="9"/>
      <c r="H91" s="9"/>
      <c r="I91" s="9"/>
      <c r="J91" s="9"/>
      <c r="K91" s="9"/>
      <c r="L91" s="9"/>
      <c r="M91" s="9"/>
    </row>
    <row r="92" s="1" customFormat="true" ht="81.45" customHeight="true" spans="1:13">
      <c r="A92" s="6" t="s">
        <v>453</v>
      </c>
      <c r="B92" s="9" t="s">
        <v>531</v>
      </c>
      <c r="C92" s="9"/>
      <c r="D92" s="9"/>
      <c r="E92" s="9"/>
      <c r="F92" s="9"/>
      <c r="G92" s="9"/>
      <c r="H92" s="9"/>
      <c r="I92" s="9"/>
      <c r="J92" s="9"/>
      <c r="K92" s="9"/>
      <c r="L92" s="9"/>
      <c r="M92" s="9"/>
    </row>
    <row r="93" s="1" customFormat="true" ht="26.05" customHeight="true" spans="1:13">
      <c r="A93" s="6" t="s">
        <v>407</v>
      </c>
      <c r="B93" s="6" t="s">
        <v>408</v>
      </c>
      <c r="C93" s="6" t="s">
        <v>409</v>
      </c>
      <c r="D93" s="6" t="s">
        <v>471</v>
      </c>
      <c r="E93" s="6"/>
      <c r="F93" s="6" t="s">
        <v>411</v>
      </c>
      <c r="G93" s="6"/>
      <c r="H93" s="6" t="s">
        <v>412</v>
      </c>
      <c r="I93" s="6"/>
      <c r="J93" s="6" t="s">
        <v>413</v>
      </c>
      <c r="K93" s="6"/>
      <c r="L93" s="6" t="s">
        <v>414</v>
      </c>
      <c r="M93" s="6" t="s">
        <v>415</v>
      </c>
    </row>
    <row r="94" s="1" customFormat="true" ht="25" customHeight="true" spans="1:13">
      <c r="A94" s="6"/>
      <c r="B94" s="9" t="s">
        <v>431</v>
      </c>
      <c r="C94" s="9" t="s">
        <v>432</v>
      </c>
      <c r="D94" s="9" t="s">
        <v>433</v>
      </c>
      <c r="E94" s="9"/>
      <c r="F94" s="6" t="s">
        <v>434</v>
      </c>
      <c r="G94" s="6"/>
      <c r="H94" s="6" t="s">
        <v>435</v>
      </c>
      <c r="I94" s="6"/>
      <c r="J94" s="6" t="s">
        <v>425</v>
      </c>
      <c r="K94" s="6"/>
      <c r="L94" s="6" t="s">
        <v>526</v>
      </c>
      <c r="M94" s="6" t="s">
        <v>437</v>
      </c>
    </row>
    <row r="95" s="1" customFormat="true" ht="19.55" customHeight="true" spans="1:13">
      <c r="A95" s="6"/>
      <c r="B95" s="9" t="s">
        <v>438</v>
      </c>
      <c r="C95" s="9" t="s">
        <v>439</v>
      </c>
      <c r="D95" s="9" t="s">
        <v>532</v>
      </c>
      <c r="E95" s="9"/>
      <c r="F95" s="6" t="s">
        <v>498</v>
      </c>
      <c r="G95" s="6"/>
      <c r="H95" s="6" t="s">
        <v>435</v>
      </c>
      <c r="I95" s="6"/>
      <c r="J95" s="6" t="s">
        <v>533</v>
      </c>
      <c r="K95" s="6"/>
      <c r="L95" s="6" t="s">
        <v>436</v>
      </c>
      <c r="M95" s="6" t="s">
        <v>437</v>
      </c>
    </row>
    <row r="96" s="1" customFormat="true" ht="25" customHeight="true" spans="1:13">
      <c r="A96" s="6"/>
      <c r="B96" s="9" t="s">
        <v>416</v>
      </c>
      <c r="C96" s="9" t="s">
        <v>417</v>
      </c>
      <c r="D96" s="9" t="s">
        <v>531</v>
      </c>
      <c r="E96" s="9"/>
      <c r="F96" s="6" t="s">
        <v>521</v>
      </c>
      <c r="G96" s="6"/>
      <c r="H96" s="6" t="s">
        <v>435</v>
      </c>
      <c r="I96" s="6"/>
      <c r="J96" s="6" t="s">
        <v>425</v>
      </c>
      <c r="K96" s="6"/>
      <c r="L96" s="6" t="s">
        <v>436</v>
      </c>
      <c r="M96" s="6" t="s">
        <v>423</v>
      </c>
    </row>
    <row r="97" s="1" customFormat="true" ht="48.3" customHeight="true" spans="1:13">
      <c r="A97" s="3" t="s">
        <v>458</v>
      </c>
      <c r="B97" s="3"/>
      <c r="C97" s="3"/>
      <c r="D97" s="3"/>
      <c r="E97" s="3"/>
      <c r="F97" s="3"/>
      <c r="G97" s="3"/>
      <c r="H97" s="3"/>
      <c r="I97" s="3"/>
      <c r="J97" s="3"/>
      <c r="K97" s="3"/>
      <c r="L97" s="3"/>
      <c r="M97" s="3"/>
    </row>
    <row r="98" s="1" customFormat="true" ht="25.85" customHeight="true" spans="1:13">
      <c r="A98" s="4" t="s">
        <v>447</v>
      </c>
      <c r="B98" s="5" t="s">
        <v>459</v>
      </c>
      <c r="C98" s="5"/>
      <c r="D98" s="5"/>
      <c r="E98" s="5"/>
      <c r="F98" s="5"/>
      <c r="G98" s="5"/>
      <c r="H98" s="5"/>
      <c r="I98" s="5"/>
      <c r="J98" s="5"/>
      <c r="K98" s="10" t="s">
        <v>7</v>
      </c>
      <c r="L98" s="10"/>
      <c r="M98" s="10"/>
    </row>
    <row r="99" s="1" customFormat="true" ht="26.05" customHeight="true" spans="1:13">
      <c r="A99" s="6" t="s">
        <v>460</v>
      </c>
      <c r="B99" s="7" t="s">
        <v>534</v>
      </c>
      <c r="C99" s="7"/>
      <c r="D99" s="7"/>
      <c r="E99" s="7"/>
      <c r="F99" s="7"/>
      <c r="G99" s="6" t="s">
        <v>449</v>
      </c>
      <c r="H99" s="6"/>
      <c r="I99" s="6" t="s">
        <v>1</v>
      </c>
      <c r="J99" s="6"/>
      <c r="K99" s="6"/>
      <c r="L99" s="6"/>
      <c r="M99" s="6"/>
    </row>
    <row r="100" s="1" customFormat="true" ht="26.05" customHeight="true" spans="1:13">
      <c r="A100" s="6" t="s">
        <v>462</v>
      </c>
      <c r="B100" s="6">
        <v>10</v>
      </c>
      <c r="C100" s="6"/>
      <c r="D100" s="6"/>
      <c r="E100" s="6"/>
      <c r="F100" s="6"/>
      <c r="G100" s="6" t="s">
        <v>463</v>
      </c>
      <c r="H100" s="6"/>
      <c r="I100" s="6" t="s">
        <v>464</v>
      </c>
      <c r="J100" s="6"/>
      <c r="K100" s="6"/>
      <c r="L100" s="6"/>
      <c r="M100" s="6"/>
    </row>
    <row r="101" s="1" customFormat="true" ht="26.05" customHeight="true" spans="1:13">
      <c r="A101" s="6" t="s">
        <v>465</v>
      </c>
      <c r="B101" s="8">
        <v>86</v>
      </c>
      <c r="C101" s="8"/>
      <c r="D101" s="8"/>
      <c r="E101" s="8"/>
      <c r="F101" s="8"/>
      <c r="G101" s="6" t="s">
        <v>466</v>
      </c>
      <c r="H101" s="6"/>
      <c r="I101" s="8"/>
      <c r="J101" s="8"/>
      <c r="K101" s="8"/>
      <c r="L101" s="8"/>
      <c r="M101" s="8"/>
    </row>
    <row r="102" s="1" customFormat="true" ht="26.05" customHeight="true" spans="1:13">
      <c r="A102" s="6"/>
      <c r="B102" s="8"/>
      <c r="C102" s="8"/>
      <c r="D102" s="8"/>
      <c r="E102" s="8"/>
      <c r="F102" s="8"/>
      <c r="G102" s="6" t="s">
        <v>467</v>
      </c>
      <c r="H102" s="6"/>
      <c r="I102" s="8">
        <v>86</v>
      </c>
      <c r="J102" s="8"/>
      <c r="K102" s="8"/>
      <c r="L102" s="8"/>
      <c r="M102" s="8"/>
    </row>
    <row r="103" s="1" customFormat="true" ht="81.45" customHeight="true" spans="1:13">
      <c r="A103" s="6" t="s">
        <v>468</v>
      </c>
      <c r="B103" s="9" t="s">
        <v>535</v>
      </c>
      <c r="C103" s="9"/>
      <c r="D103" s="9"/>
      <c r="E103" s="9"/>
      <c r="F103" s="9"/>
      <c r="G103" s="9"/>
      <c r="H103" s="9"/>
      <c r="I103" s="9"/>
      <c r="J103" s="9"/>
      <c r="K103" s="9"/>
      <c r="L103" s="9"/>
      <c r="M103" s="9"/>
    </row>
    <row r="104" s="1" customFormat="true" ht="81.45" customHeight="true" spans="1:13">
      <c r="A104" s="6" t="s">
        <v>452</v>
      </c>
      <c r="B104" s="9" t="s">
        <v>509</v>
      </c>
      <c r="C104" s="9"/>
      <c r="D104" s="9"/>
      <c r="E104" s="9"/>
      <c r="F104" s="9"/>
      <c r="G104" s="9"/>
      <c r="H104" s="9"/>
      <c r="I104" s="9"/>
      <c r="J104" s="9"/>
      <c r="K104" s="9"/>
      <c r="L104" s="9"/>
      <c r="M104" s="9"/>
    </row>
    <row r="105" s="1" customFormat="true" ht="81.45" customHeight="true" spans="1:13">
      <c r="A105" s="6" t="s">
        <v>453</v>
      </c>
      <c r="B105" s="9" t="s">
        <v>536</v>
      </c>
      <c r="C105" s="9"/>
      <c r="D105" s="9"/>
      <c r="E105" s="9"/>
      <c r="F105" s="9"/>
      <c r="G105" s="9"/>
      <c r="H105" s="9"/>
      <c r="I105" s="9"/>
      <c r="J105" s="9"/>
      <c r="K105" s="9"/>
      <c r="L105" s="9"/>
      <c r="M105" s="9"/>
    </row>
    <row r="106" s="1" customFormat="true" ht="26.05" customHeight="true" spans="1:13">
      <c r="A106" s="6" t="s">
        <v>407</v>
      </c>
      <c r="B106" s="6" t="s">
        <v>408</v>
      </c>
      <c r="C106" s="6" t="s">
        <v>409</v>
      </c>
      <c r="D106" s="6" t="s">
        <v>471</v>
      </c>
      <c r="E106" s="6"/>
      <c r="F106" s="6" t="s">
        <v>411</v>
      </c>
      <c r="G106" s="6"/>
      <c r="H106" s="6" t="s">
        <v>412</v>
      </c>
      <c r="I106" s="6"/>
      <c r="J106" s="6" t="s">
        <v>413</v>
      </c>
      <c r="K106" s="6"/>
      <c r="L106" s="6" t="s">
        <v>414</v>
      </c>
      <c r="M106" s="6" t="s">
        <v>415</v>
      </c>
    </row>
    <row r="107" s="1" customFormat="true" ht="25" customHeight="true" spans="1:13">
      <c r="A107" s="6"/>
      <c r="B107" s="9" t="s">
        <v>431</v>
      </c>
      <c r="C107" s="9" t="s">
        <v>432</v>
      </c>
      <c r="D107" s="9" t="s">
        <v>433</v>
      </c>
      <c r="E107" s="9"/>
      <c r="F107" s="6" t="s">
        <v>434</v>
      </c>
      <c r="G107" s="6"/>
      <c r="H107" s="6" t="s">
        <v>435</v>
      </c>
      <c r="I107" s="6"/>
      <c r="J107" s="6" t="s">
        <v>425</v>
      </c>
      <c r="K107" s="6"/>
      <c r="L107" s="6" t="s">
        <v>512</v>
      </c>
      <c r="M107" s="6" t="s">
        <v>437</v>
      </c>
    </row>
    <row r="108" s="1" customFormat="true" ht="25" customHeight="true" spans="1:13">
      <c r="A108" s="6"/>
      <c r="B108" s="9" t="s">
        <v>438</v>
      </c>
      <c r="C108" s="9" t="s">
        <v>439</v>
      </c>
      <c r="D108" s="9" t="s">
        <v>537</v>
      </c>
      <c r="E108" s="9"/>
      <c r="F108" s="6" t="s">
        <v>434</v>
      </c>
      <c r="G108" s="6"/>
      <c r="H108" s="6" t="s">
        <v>435</v>
      </c>
      <c r="I108" s="6"/>
      <c r="J108" s="6" t="s">
        <v>425</v>
      </c>
      <c r="K108" s="6"/>
      <c r="L108" s="6" t="s">
        <v>512</v>
      </c>
      <c r="M108" s="6" t="s">
        <v>437</v>
      </c>
    </row>
    <row r="109" s="1" customFormat="true" ht="19.55" customHeight="true" spans="1:13">
      <c r="A109" s="6"/>
      <c r="B109" s="9" t="s">
        <v>438</v>
      </c>
      <c r="C109" s="9" t="s">
        <v>538</v>
      </c>
      <c r="D109" s="9" t="s">
        <v>539</v>
      </c>
      <c r="E109" s="9"/>
      <c r="F109" s="6" t="s">
        <v>434</v>
      </c>
      <c r="G109" s="6"/>
      <c r="H109" s="6" t="s">
        <v>435</v>
      </c>
      <c r="I109" s="6"/>
      <c r="J109" s="6" t="s">
        <v>425</v>
      </c>
      <c r="K109" s="6"/>
      <c r="L109" s="6" t="s">
        <v>477</v>
      </c>
      <c r="M109" s="6" t="s">
        <v>437</v>
      </c>
    </row>
    <row r="110" s="1" customFormat="true" ht="19.55" customHeight="true" spans="1:13">
      <c r="A110" s="6"/>
      <c r="B110" s="9" t="s">
        <v>416</v>
      </c>
      <c r="C110" s="9" t="s">
        <v>417</v>
      </c>
      <c r="D110" s="9" t="s">
        <v>540</v>
      </c>
      <c r="E110" s="9"/>
      <c r="F110" s="6" t="s">
        <v>498</v>
      </c>
      <c r="G110" s="6"/>
      <c r="H110" s="6" t="s">
        <v>541</v>
      </c>
      <c r="I110" s="6"/>
      <c r="J110" s="6" t="s">
        <v>421</v>
      </c>
      <c r="K110" s="6"/>
      <c r="L110" s="6" t="s">
        <v>542</v>
      </c>
      <c r="M110" s="6" t="s">
        <v>437</v>
      </c>
    </row>
    <row r="111" s="1" customFormat="true" ht="19.55" customHeight="true" spans="1:13">
      <c r="A111" s="6"/>
      <c r="B111" s="9" t="s">
        <v>416</v>
      </c>
      <c r="C111" s="9" t="s">
        <v>417</v>
      </c>
      <c r="D111" s="9" t="s">
        <v>543</v>
      </c>
      <c r="E111" s="9"/>
      <c r="F111" s="6" t="s">
        <v>498</v>
      </c>
      <c r="G111" s="6"/>
      <c r="H111" s="6" t="s">
        <v>541</v>
      </c>
      <c r="I111" s="6"/>
      <c r="J111" s="6" t="s">
        <v>421</v>
      </c>
      <c r="K111" s="6"/>
      <c r="L111" s="6" t="s">
        <v>544</v>
      </c>
      <c r="M111" s="6" t="s">
        <v>437</v>
      </c>
    </row>
    <row r="112" s="1" customFormat="true" ht="19.55" customHeight="true" spans="1:13">
      <c r="A112" s="6"/>
      <c r="B112" s="9" t="s">
        <v>416</v>
      </c>
      <c r="C112" s="9" t="s">
        <v>417</v>
      </c>
      <c r="D112" s="9" t="s">
        <v>545</v>
      </c>
      <c r="E112" s="9"/>
      <c r="F112" s="6" t="s">
        <v>498</v>
      </c>
      <c r="G112" s="6"/>
      <c r="H112" s="6" t="s">
        <v>541</v>
      </c>
      <c r="I112" s="6"/>
      <c r="J112" s="6" t="s">
        <v>421</v>
      </c>
      <c r="K112" s="6"/>
      <c r="L112" s="6" t="s">
        <v>542</v>
      </c>
      <c r="M112" s="6" t="s">
        <v>423</v>
      </c>
    </row>
    <row r="113" s="1" customFormat="true" ht="48.3" customHeight="true" spans="1:13">
      <c r="A113" s="3" t="s">
        <v>458</v>
      </c>
      <c r="B113" s="3"/>
      <c r="C113" s="3"/>
      <c r="D113" s="3"/>
      <c r="E113" s="3"/>
      <c r="F113" s="3"/>
      <c r="G113" s="3"/>
      <c r="H113" s="3"/>
      <c r="I113" s="3"/>
      <c r="J113" s="3"/>
      <c r="K113" s="3"/>
      <c r="L113" s="3"/>
      <c r="M113" s="3"/>
    </row>
    <row r="114" s="1" customFormat="true" ht="25.85" customHeight="true" spans="1:13">
      <c r="A114" s="4" t="s">
        <v>447</v>
      </c>
      <c r="B114" s="5" t="s">
        <v>459</v>
      </c>
      <c r="C114" s="5"/>
      <c r="D114" s="5"/>
      <c r="E114" s="5"/>
      <c r="F114" s="5"/>
      <c r="G114" s="5"/>
      <c r="H114" s="5"/>
      <c r="I114" s="5"/>
      <c r="J114" s="5"/>
      <c r="K114" s="10" t="s">
        <v>7</v>
      </c>
      <c r="L114" s="10"/>
      <c r="M114" s="10"/>
    </row>
    <row r="115" s="1" customFormat="true" ht="26.05" customHeight="true" spans="1:13">
      <c r="A115" s="6" t="s">
        <v>460</v>
      </c>
      <c r="B115" s="7" t="s">
        <v>546</v>
      </c>
      <c r="C115" s="7"/>
      <c r="D115" s="7"/>
      <c r="E115" s="7"/>
      <c r="F115" s="7"/>
      <c r="G115" s="6" t="s">
        <v>449</v>
      </c>
      <c r="H115" s="6"/>
      <c r="I115" s="6" t="s">
        <v>1</v>
      </c>
      <c r="J115" s="6"/>
      <c r="K115" s="6"/>
      <c r="L115" s="6"/>
      <c r="M115" s="6"/>
    </row>
    <row r="116" s="1" customFormat="true" ht="26.05" customHeight="true" spans="1:13">
      <c r="A116" s="6" t="s">
        <v>462</v>
      </c>
      <c r="B116" s="6">
        <v>10</v>
      </c>
      <c r="C116" s="6"/>
      <c r="D116" s="6"/>
      <c r="E116" s="6"/>
      <c r="F116" s="6"/>
      <c r="G116" s="6" t="s">
        <v>463</v>
      </c>
      <c r="H116" s="6"/>
      <c r="I116" s="6" t="s">
        <v>464</v>
      </c>
      <c r="J116" s="6"/>
      <c r="K116" s="6"/>
      <c r="L116" s="6"/>
      <c r="M116" s="6"/>
    </row>
    <row r="117" s="1" customFormat="true" ht="26.05" customHeight="true" spans="1:13">
      <c r="A117" s="6" t="s">
        <v>465</v>
      </c>
      <c r="B117" s="8">
        <v>535</v>
      </c>
      <c r="C117" s="8"/>
      <c r="D117" s="8"/>
      <c r="E117" s="8"/>
      <c r="F117" s="8"/>
      <c r="G117" s="6" t="s">
        <v>466</v>
      </c>
      <c r="H117" s="6"/>
      <c r="I117" s="8">
        <v>535</v>
      </c>
      <c r="J117" s="8"/>
      <c r="K117" s="8"/>
      <c r="L117" s="8"/>
      <c r="M117" s="8"/>
    </row>
    <row r="118" s="1" customFormat="true" ht="26.05" customHeight="true" spans="1:13">
      <c r="A118" s="6"/>
      <c r="B118" s="8"/>
      <c r="C118" s="8"/>
      <c r="D118" s="8"/>
      <c r="E118" s="8"/>
      <c r="F118" s="8"/>
      <c r="G118" s="6" t="s">
        <v>467</v>
      </c>
      <c r="H118" s="6"/>
      <c r="I118" s="8"/>
      <c r="J118" s="8"/>
      <c r="K118" s="8"/>
      <c r="L118" s="8"/>
      <c r="M118" s="8"/>
    </row>
    <row r="119" s="1" customFormat="true" ht="81.45" customHeight="true" spans="1:13">
      <c r="A119" s="6" t="s">
        <v>468</v>
      </c>
      <c r="B119" s="9" t="s">
        <v>547</v>
      </c>
      <c r="C119" s="9"/>
      <c r="D119" s="9"/>
      <c r="E119" s="9"/>
      <c r="F119" s="9"/>
      <c r="G119" s="9"/>
      <c r="H119" s="9"/>
      <c r="I119" s="9"/>
      <c r="J119" s="9"/>
      <c r="K119" s="9"/>
      <c r="L119" s="9"/>
      <c r="M119" s="9"/>
    </row>
    <row r="120" s="1" customFormat="true" ht="81.45" customHeight="true" spans="1:13">
      <c r="A120" s="6" t="s">
        <v>452</v>
      </c>
      <c r="B120" s="9" t="s">
        <v>509</v>
      </c>
      <c r="C120" s="9"/>
      <c r="D120" s="9"/>
      <c r="E120" s="9"/>
      <c r="F120" s="9"/>
      <c r="G120" s="9"/>
      <c r="H120" s="9"/>
      <c r="I120" s="9"/>
      <c r="J120" s="9"/>
      <c r="K120" s="9"/>
      <c r="L120" s="9"/>
      <c r="M120" s="9"/>
    </row>
    <row r="121" s="1" customFormat="true" ht="81.45" customHeight="true" spans="1:13">
      <c r="A121" s="6" t="s">
        <v>453</v>
      </c>
      <c r="B121" s="9" t="s">
        <v>548</v>
      </c>
      <c r="C121" s="9"/>
      <c r="D121" s="9"/>
      <c r="E121" s="9"/>
      <c r="F121" s="9"/>
      <c r="G121" s="9"/>
      <c r="H121" s="9"/>
      <c r="I121" s="9"/>
      <c r="J121" s="9"/>
      <c r="K121" s="9"/>
      <c r="L121" s="9"/>
      <c r="M121" s="9"/>
    </row>
    <row r="122" s="1" customFormat="true" ht="26.05" customHeight="true" spans="1:13">
      <c r="A122" s="6" t="s">
        <v>407</v>
      </c>
      <c r="B122" s="6" t="s">
        <v>408</v>
      </c>
      <c r="C122" s="6" t="s">
        <v>409</v>
      </c>
      <c r="D122" s="6" t="s">
        <v>471</v>
      </c>
      <c r="E122" s="6"/>
      <c r="F122" s="6" t="s">
        <v>411</v>
      </c>
      <c r="G122" s="6"/>
      <c r="H122" s="6" t="s">
        <v>412</v>
      </c>
      <c r="I122" s="6"/>
      <c r="J122" s="6" t="s">
        <v>413</v>
      </c>
      <c r="K122" s="6"/>
      <c r="L122" s="6" t="s">
        <v>414</v>
      </c>
      <c r="M122" s="6" t="s">
        <v>415</v>
      </c>
    </row>
    <row r="123" s="1" customFormat="true" ht="25" customHeight="true" spans="1:13">
      <c r="A123" s="6"/>
      <c r="B123" s="9" t="s">
        <v>431</v>
      </c>
      <c r="C123" s="9" t="s">
        <v>432</v>
      </c>
      <c r="D123" s="9" t="s">
        <v>549</v>
      </c>
      <c r="E123" s="9"/>
      <c r="F123" s="6" t="s">
        <v>434</v>
      </c>
      <c r="G123" s="6"/>
      <c r="H123" s="6" t="s">
        <v>435</v>
      </c>
      <c r="I123" s="6"/>
      <c r="J123" s="6" t="s">
        <v>425</v>
      </c>
      <c r="K123" s="6"/>
      <c r="L123" s="6" t="s">
        <v>512</v>
      </c>
      <c r="M123" s="6" t="s">
        <v>437</v>
      </c>
    </row>
    <row r="124" s="1" customFormat="true" ht="25" customHeight="true" spans="1:13">
      <c r="A124" s="6"/>
      <c r="B124" s="9" t="s">
        <v>438</v>
      </c>
      <c r="C124" s="9" t="s">
        <v>478</v>
      </c>
      <c r="D124" s="9" t="s">
        <v>550</v>
      </c>
      <c r="E124" s="9"/>
      <c r="F124" s="6" t="s">
        <v>434</v>
      </c>
      <c r="G124" s="6"/>
      <c r="H124" s="6" t="s">
        <v>435</v>
      </c>
      <c r="I124" s="6"/>
      <c r="J124" s="6" t="s">
        <v>425</v>
      </c>
      <c r="K124" s="6"/>
      <c r="L124" s="6" t="s">
        <v>521</v>
      </c>
      <c r="M124" s="6" t="s">
        <v>437</v>
      </c>
    </row>
    <row r="125" s="1" customFormat="true" ht="25" customHeight="true" spans="1:13">
      <c r="A125" s="6"/>
      <c r="B125" s="9" t="s">
        <v>416</v>
      </c>
      <c r="C125" s="9" t="s">
        <v>475</v>
      </c>
      <c r="D125" s="9" t="s">
        <v>551</v>
      </c>
      <c r="E125" s="9"/>
      <c r="F125" s="6" t="s">
        <v>521</v>
      </c>
      <c r="G125" s="6"/>
      <c r="H125" s="6" t="s">
        <v>435</v>
      </c>
      <c r="I125" s="6"/>
      <c r="J125" s="6" t="s">
        <v>425</v>
      </c>
      <c r="K125" s="6"/>
      <c r="L125" s="6" t="s">
        <v>502</v>
      </c>
      <c r="M125" s="6" t="s">
        <v>423</v>
      </c>
    </row>
    <row r="126" s="1" customFormat="true" ht="19.55" customHeight="true" spans="1:13">
      <c r="A126" s="6"/>
      <c r="B126" s="9" t="s">
        <v>438</v>
      </c>
      <c r="C126" s="9" t="s">
        <v>439</v>
      </c>
      <c r="D126" s="9" t="s">
        <v>552</v>
      </c>
      <c r="E126" s="9"/>
      <c r="F126" s="6" t="s">
        <v>434</v>
      </c>
      <c r="G126" s="6"/>
      <c r="H126" s="6" t="s">
        <v>435</v>
      </c>
      <c r="I126" s="6"/>
      <c r="J126" s="6" t="s">
        <v>425</v>
      </c>
      <c r="K126" s="6"/>
      <c r="L126" s="6" t="s">
        <v>428</v>
      </c>
      <c r="M126" s="6" t="s">
        <v>437</v>
      </c>
    </row>
    <row r="127" s="1" customFormat="true" ht="48.3" customHeight="true" spans="1:13">
      <c r="A127" s="3" t="s">
        <v>458</v>
      </c>
      <c r="B127" s="3"/>
      <c r="C127" s="3"/>
      <c r="D127" s="3"/>
      <c r="E127" s="3"/>
      <c r="F127" s="3"/>
      <c r="G127" s="3"/>
      <c r="H127" s="3"/>
      <c r="I127" s="3"/>
      <c r="J127" s="3"/>
      <c r="K127" s="3"/>
      <c r="L127" s="3"/>
      <c r="M127" s="3"/>
    </row>
    <row r="128" s="1" customFormat="true" ht="25.85" customHeight="true" spans="1:13">
      <c r="A128" s="4" t="s">
        <v>447</v>
      </c>
      <c r="B128" s="5" t="s">
        <v>459</v>
      </c>
      <c r="C128" s="5"/>
      <c r="D128" s="5"/>
      <c r="E128" s="5"/>
      <c r="F128" s="5"/>
      <c r="G128" s="5"/>
      <c r="H128" s="5"/>
      <c r="I128" s="5"/>
      <c r="J128" s="5"/>
      <c r="K128" s="10" t="s">
        <v>7</v>
      </c>
      <c r="L128" s="10"/>
      <c r="M128" s="10"/>
    </row>
    <row r="129" s="1" customFormat="true" ht="26.05" customHeight="true" spans="1:13">
      <c r="A129" s="6" t="s">
        <v>460</v>
      </c>
      <c r="B129" s="7" t="s">
        <v>553</v>
      </c>
      <c r="C129" s="7"/>
      <c r="D129" s="7"/>
      <c r="E129" s="7"/>
      <c r="F129" s="7"/>
      <c r="G129" s="6" t="s">
        <v>449</v>
      </c>
      <c r="H129" s="6"/>
      <c r="I129" s="6" t="s">
        <v>1</v>
      </c>
      <c r="J129" s="6"/>
      <c r="K129" s="6"/>
      <c r="L129" s="6"/>
      <c r="M129" s="6"/>
    </row>
    <row r="130" s="1" customFormat="true" ht="26.05" customHeight="true" spans="1:13">
      <c r="A130" s="6" t="s">
        <v>462</v>
      </c>
      <c r="B130" s="6">
        <v>10</v>
      </c>
      <c r="C130" s="6"/>
      <c r="D130" s="6"/>
      <c r="E130" s="6"/>
      <c r="F130" s="6"/>
      <c r="G130" s="6" t="s">
        <v>463</v>
      </c>
      <c r="H130" s="6"/>
      <c r="I130" s="6" t="s">
        <v>464</v>
      </c>
      <c r="J130" s="6"/>
      <c r="K130" s="6"/>
      <c r="L130" s="6"/>
      <c r="M130" s="6"/>
    </row>
    <row r="131" s="1" customFormat="true" ht="26.05" customHeight="true" spans="1:13">
      <c r="A131" s="6" t="s">
        <v>465</v>
      </c>
      <c r="B131" s="8">
        <v>1</v>
      </c>
      <c r="C131" s="8"/>
      <c r="D131" s="8"/>
      <c r="E131" s="8"/>
      <c r="F131" s="8"/>
      <c r="G131" s="6" t="s">
        <v>466</v>
      </c>
      <c r="H131" s="6"/>
      <c r="I131" s="8">
        <v>1</v>
      </c>
      <c r="J131" s="8"/>
      <c r="K131" s="8"/>
      <c r="L131" s="8"/>
      <c r="M131" s="8"/>
    </row>
    <row r="132" s="1" customFormat="true" ht="26.05" customHeight="true" spans="1:13">
      <c r="A132" s="6"/>
      <c r="B132" s="8"/>
      <c r="C132" s="8"/>
      <c r="D132" s="8"/>
      <c r="E132" s="8"/>
      <c r="F132" s="8"/>
      <c r="G132" s="6" t="s">
        <v>467</v>
      </c>
      <c r="H132" s="6"/>
      <c r="I132" s="8"/>
      <c r="J132" s="8"/>
      <c r="K132" s="8"/>
      <c r="L132" s="8"/>
      <c r="M132" s="8"/>
    </row>
    <row r="133" s="1" customFormat="true" ht="81.45" customHeight="true" spans="1:13">
      <c r="A133" s="6" t="s">
        <v>468</v>
      </c>
      <c r="B133" s="9" t="s">
        <v>554</v>
      </c>
      <c r="C133" s="9"/>
      <c r="D133" s="9"/>
      <c r="E133" s="9"/>
      <c r="F133" s="9"/>
      <c r="G133" s="9"/>
      <c r="H133" s="9"/>
      <c r="I133" s="9"/>
      <c r="J133" s="9"/>
      <c r="K133" s="9"/>
      <c r="L133" s="9"/>
      <c r="M133" s="9"/>
    </row>
    <row r="134" s="1" customFormat="true" ht="81.45" customHeight="true" spans="1:13">
      <c r="A134" s="6" t="s">
        <v>452</v>
      </c>
      <c r="B134" s="9" t="s">
        <v>509</v>
      </c>
      <c r="C134" s="9"/>
      <c r="D134" s="9"/>
      <c r="E134" s="9"/>
      <c r="F134" s="9"/>
      <c r="G134" s="9"/>
      <c r="H134" s="9"/>
      <c r="I134" s="9"/>
      <c r="J134" s="9"/>
      <c r="K134" s="9"/>
      <c r="L134" s="9"/>
      <c r="M134" s="9"/>
    </row>
    <row r="135" s="1" customFormat="true" ht="81.45" customHeight="true" spans="1:13">
      <c r="A135" s="6" t="s">
        <v>453</v>
      </c>
      <c r="B135" s="9" t="s">
        <v>555</v>
      </c>
      <c r="C135" s="9"/>
      <c r="D135" s="9"/>
      <c r="E135" s="9"/>
      <c r="F135" s="9"/>
      <c r="G135" s="9"/>
      <c r="H135" s="9"/>
      <c r="I135" s="9"/>
      <c r="J135" s="9"/>
      <c r="K135" s="9"/>
      <c r="L135" s="9"/>
      <c r="M135" s="9"/>
    </row>
    <row r="136" s="1" customFormat="true" ht="26.05" customHeight="true" spans="1:13">
      <c r="A136" s="6" t="s">
        <v>407</v>
      </c>
      <c r="B136" s="6" t="s">
        <v>408</v>
      </c>
      <c r="C136" s="6" t="s">
        <v>409</v>
      </c>
      <c r="D136" s="6" t="s">
        <v>471</v>
      </c>
      <c r="E136" s="6"/>
      <c r="F136" s="6" t="s">
        <v>411</v>
      </c>
      <c r="G136" s="6"/>
      <c r="H136" s="6" t="s">
        <v>412</v>
      </c>
      <c r="I136" s="6"/>
      <c r="J136" s="6" t="s">
        <v>413</v>
      </c>
      <c r="K136" s="6"/>
      <c r="L136" s="6" t="s">
        <v>414</v>
      </c>
      <c r="M136" s="6" t="s">
        <v>415</v>
      </c>
    </row>
    <row r="137" s="1" customFormat="true" ht="25" customHeight="true" spans="1:13">
      <c r="A137" s="6"/>
      <c r="B137" s="9" t="s">
        <v>438</v>
      </c>
      <c r="C137" s="9" t="s">
        <v>478</v>
      </c>
      <c r="D137" s="9" t="s">
        <v>556</v>
      </c>
      <c r="E137" s="9"/>
      <c r="F137" s="6" t="s">
        <v>498</v>
      </c>
      <c r="G137" s="6"/>
      <c r="H137" s="6" t="s">
        <v>435</v>
      </c>
      <c r="I137" s="6"/>
      <c r="J137" s="6" t="s">
        <v>425</v>
      </c>
      <c r="K137" s="6"/>
      <c r="L137" s="6" t="s">
        <v>502</v>
      </c>
      <c r="M137" s="6" t="s">
        <v>437</v>
      </c>
    </row>
    <row r="138" s="1" customFormat="true" ht="25" customHeight="true" spans="1:13">
      <c r="A138" s="6"/>
      <c r="B138" s="9" t="s">
        <v>438</v>
      </c>
      <c r="C138" s="9" t="s">
        <v>439</v>
      </c>
      <c r="D138" s="9" t="s">
        <v>557</v>
      </c>
      <c r="E138" s="9"/>
      <c r="F138" s="6" t="s">
        <v>498</v>
      </c>
      <c r="G138" s="6"/>
      <c r="H138" s="6" t="s">
        <v>435</v>
      </c>
      <c r="I138" s="6"/>
      <c r="J138" s="6" t="s">
        <v>425</v>
      </c>
      <c r="K138" s="6"/>
      <c r="L138" s="6" t="s">
        <v>502</v>
      </c>
      <c r="M138" s="6" t="s">
        <v>437</v>
      </c>
    </row>
    <row r="139" s="1" customFormat="true" ht="25" customHeight="true" spans="1:13">
      <c r="A139" s="6"/>
      <c r="B139" s="9" t="s">
        <v>416</v>
      </c>
      <c r="C139" s="9" t="s">
        <v>475</v>
      </c>
      <c r="D139" s="9" t="s">
        <v>558</v>
      </c>
      <c r="E139" s="9"/>
      <c r="F139" s="6" t="s">
        <v>428</v>
      </c>
      <c r="G139" s="6"/>
      <c r="H139" s="6" t="s">
        <v>435</v>
      </c>
      <c r="I139" s="6"/>
      <c r="J139" s="6" t="s">
        <v>425</v>
      </c>
      <c r="K139" s="6"/>
      <c r="L139" s="6" t="s">
        <v>502</v>
      </c>
      <c r="M139" s="6" t="s">
        <v>423</v>
      </c>
    </row>
    <row r="140" s="1" customFormat="true" ht="25" customHeight="true" spans="1:13">
      <c r="A140" s="6"/>
      <c r="B140" s="9" t="s">
        <v>431</v>
      </c>
      <c r="C140" s="9" t="s">
        <v>432</v>
      </c>
      <c r="D140" s="9" t="s">
        <v>433</v>
      </c>
      <c r="E140" s="9"/>
      <c r="F140" s="6" t="s">
        <v>434</v>
      </c>
      <c r="G140" s="6"/>
      <c r="H140" s="6" t="s">
        <v>435</v>
      </c>
      <c r="I140" s="6"/>
      <c r="J140" s="6" t="s">
        <v>425</v>
      </c>
      <c r="K140" s="6"/>
      <c r="L140" s="6" t="s">
        <v>436</v>
      </c>
      <c r="M140" s="6" t="s">
        <v>437</v>
      </c>
    </row>
    <row r="141" s="1" customFormat="true" ht="48.3" customHeight="true" spans="1:13">
      <c r="A141" s="3" t="s">
        <v>458</v>
      </c>
      <c r="B141" s="3"/>
      <c r="C141" s="3"/>
      <c r="D141" s="3"/>
      <c r="E141" s="3"/>
      <c r="F141" s="3"/>
      <c r="G141" s="3"/>
      <c r="H141" s="3"/>
      <c r="I141" s="3"/>
      <c r="J141" s="3"/>
      <c r="K141" s="3"/>
      <c r="L141" s="3"/>
      <c r="M141" s="3"/>
    </row>
    <row r="142" s="1" customFormat="true" ht="25.85" customHeight="true" spans="1:13">
      <c r="A142" s="4" t="s">
        <v>447</v>
      </c>
      <c r="B142" s="5" t="s">
        <v>459</v>
      </c>
      <c r="C142" s="5"/>
      <c r="D142" s="5"/>
      <c r="E142" s="5"/>
      <c r="F142" s="5"/>
      <c r="G142" s="5"/>
      <c r="H142" s="5"/>
      <c r="I142" s="5"/>
      <c r="J142" s="5"/>
      <c r="K142" s="10" t="s">
        <v>7</v>
      </c>
      <c r="L142" s="10"/>
      <c r="M142" s="10"/>
    </row>
    <row r="143" s="1" customFormat="true" ht="26.05" customHeight="true" spans="1:13">
      <c r="A143" s="6" t="s">
        <v>460</v>
      </c>
      <c r="B143" s="7" t="s">
        <v>559</v>
      </c>
      <c r="C143" s="7"/>
      <c r="D143" s="7"/>
      <c r="E143" s="7"/>
      <c r="F143" s="7"/>
      <c r="G143" s="6" t="s">
        <v>449</v>
      </c>
      <c r="H143" s="6"/>
      <c r="I143" s="6" t="s">
        <v>1</v>
      </c>
      <c r="J143" s="6"/>
      <c r="K143" s="6"/>
      <c r="L143" s="6"/>
      <c r="M143" s="6"/>
    </row>
    <row r="144" s="1" customFormat="true" ht="26.05" customHeight="true" spans="1:13">
      <c r="A144" s="6" t="s">
        <v>462</v>
      </c>
      <c r="B144" s="6">
        <v>10</v>
      </c>
      <c r="C144" s="6"/>
      <c r="D144" s="6"/>
      <c r="E144" s="6"/>
      <c r="F144" s="6"/>
      <c r="G144" s="6" t="s">
        <v>463</v>
      </c>
      <c r="H144" s="6"/>
      <c r="I144" s="6" t="s">
        <v>464</v>
      </c>
      <c r="J144" s="6"/>
      <c r="K144" s="6"/>
      <c r="L144" s="6"/>
      <c r="M144" s="6"/>
    </row>
    <row r="145" s="1" customFormat="true" ht="26.05" customHeight="true" spans="1:13">
      <c r="A145" s="6" t="s">
        <v>465</v>
      </c>
      <c r="B145" s="8">
        <v>32</v>
      </c>
      <c r="C145" s="8"/>
      <c r="D145" s="8"/>
      <c r="E145" s="8"/>
      <c r="F145" s="8"/>
      <c r="G145" s="6" t="s">
        <v>466</v>
      </c>
      <c r="H145" s="6"/>
      <c r="I145" s="8">
        <v>32</v>
      </c>
      <c r="J145" s="8"/>
      <c r="K145" s="8"/>
      <c r="L145" s="8"/>
      <c r="M145" s="8"/>
    </row>
    <row r="146" s="1" customFormat="true" ht="26.05" customHeight="true" spans="1:13">
      <c r="A146" s="6"/>
      <c r="B146" s="8"/>
      <c r="C146" s="8"/>
      <c r="D146" s="8"/>
      <c r="E146" s="8"/>
      <c r="F146" s="8"/>
      <c r="G146" s="6" t="s">
        <v>467</v>
      </c>
      <c r="H146" s="6"/>
      <c r="I146" s="8"/>
      <c r="J146" s="8"/>
      <c r="K146" s="8"/>
      <c r="L146" s="8"/>
      <c r="M146" s="8"/>
    </row>
    <row r="147" s="1" customFormat="true" ht="81.45" customHeight="true" spans="1:13">
      <c r="A147" s="6" t="s">
        <v>468</v>
      </c>
      <c r="B147" s="9" t="s">
        <v>560</v>
      </c>
      <c r="C147" s="9"/>
      <c r="D147" s="9"/>
      <c r="E147" s="9"/>
      <c r="F147" s="9"/>
      <c r="G147" s="9"/>
      <c r="H147" s="9"/>
      <c r="I147" s="9"/>
      <c r="J147" s="9"/>
      <c r="K147" s="9"/>
      <c r="L147" s="9"/>
      <c r="M147" s="9"/>
    </row>
    <row r="148" s="1" customFormat="true" ht="81.45" customHeight="true" spans="1:13">
      <c r="A148" s="6" t="s">
        <v>452</v>
      </c>
      <c r="B148" s="9" t="s">
        <v>509</v>
      </c>
      <c r="C148" s="9"/>
      <c r="D148" s="9"/>
      <c r="E148" s="9"/>
      <c r="F148" s="9"/>
      <c r="G148" s="9"/>
      <c r="H148" s="9"/>
      <c r="I148" s="9"/>
      <c r="J148" s="9"/>
      <c r="K148" s="9"/>
      <c r="L148" s="9"/>
      <c r="M148" s="9"/>
    </row>
    <row r="149" s="1" customFormat="true" ht="81.45" customHeight="true" spans="1:13">
      <c r="A149" s="6" t="s">
        <v>453</v>
      </c>
      <c r="B149" s="9" t="s">
        <v>561</v>
      </c>
      <c r="C149" s="9"/>
      <c r="D149" s="9"/>
      <c r="E149" s="9"/>
      <c r="F149" s="9"/>
      <c r="G149" s="9"/>
      <c r="H149" s="9"/>
      <c r="I149" s="9"/>
      <c r="J149" s="9"/>
      <c r="K149" s="9"/>
      <c r="L149" s="9"/>
      <c r="M149" s="9"/>
    </row>
    <row r="150" s="1" customFormat="true" ht="26.05" customHeight="true" spans="1:13">
      <c r="A150" s="6" t="s">
        <v>407</v>
      </c>
      <c r="B150" s="6" t="s">
        <v>408</v>
      </c>
      <c r="C150" s="6" t="s">
        <v>409</v>
      </c>
      <c r="D150" s="6" t="s">
        <v>471</v>
      </c>
      <c r="E150" s="6"/>
      <c r="F150" s="6" t="s">
        <v>411</v>
      </c>
      <c r="G150" s="6"/>
      <c r="H150" s="6" t="s">
        <v>412</v>
      </c>
      <c r="I150" s="6"/>
      <c r="J150" s="6" t="s">
        <v>413</v>
      </c>
      <c r="K150" s="6"/>
      <c r="L150" s="6" t="s">
        <v>414</v>
      </c>
      <c r="M150" s="6" t="s">
        <v>415</v>
      </c>
    </row>
    <row r="151" s="1" customFormat="true" ht="25" customHeight="true" spans="1:13">
      <c r="A151" s="6"/>
      <c r="B151" s="9" t="s">
        <v>438</v>
      </c>
      <c r="C151" s="9" t="s">
        <v>439</v>
      </c>
      <c r="D151" s="9" t="s">
        <v>562</v>
      </c>
      <c r="E151" s="9"/>
      <c r="F151" s="6" t="s">
        <v>498</v>
      </c>
      <c r="G151" s="6"/>
      <c r="H151" s="6" t="s">
        <v>435</v>
      </c>
      <c r="I151" s="6"/>
      <c r="J151" s="6" t="s">
        <v>425</v>
      </c>
      <c r="K151" s="6"/>
      <c r="L151" s="6" t="s">
        <v>512</v>
      </c>
      <c r="M151" s="6" t="s">
        <v>437</v>
      </c>
    </row>
    <row r="152" s="1" customFormat="true" ht="25" customHeight="true" spans="1:13">
      <c r="A152" s="6"/>
      <c r="B152" s="9" t="s">
        <v>438</v>
      </c>
      <c r="C152" s="9" t="s">
        <v>478</v>
      </c>
      <c r="D152" s="9" t="s">
        <v>563</v>
      </c>
      <c r="E152" s="9"/>
      <c r="F152" s="6" t="s">
        <v>498</v>
      </c>
      <c r="G152" s="6"/>
      <c r="H152" s="6" t="s">
        <v>435</v>
      </c>
      <c r="I152" s="6"/>
      <c r="J152" s="6" t="s">
        <v>425</v>
      </c>
      <c r="K152" s="6"/>
      <c r="L152" s="6" t="s">
        <v>512</v>
      </c>
      <c r="M152" s="6" t="s">
        <v>437</v>
      </c>
    </row>
    <row r="153" s="1" customFormat="true" ht="25" customHeight="true" spans="1:13">
      <c r="A153" s="6"/>
      <c r="B153" s="9" t="s">
        <v>431</v>
      </c>
      <c r="C153" s="9" t="s">
        <v>432</v>
      </c>
      <c r="D153" s="9" t="s">
        <v>433</v>
      </c>
      <c r="E153" s="9"/>
      <c r="F153" s="6" t="s">
        <v>434</v>
      </c>
      <c r="G153" s="6"/>
      <c r="H153" s="6" t="s">
        <v>435</v>
      </c>
      <c r="I153" s="6"/>
      <c r="J153" s="6" t="s">
        <v>425</v>
      </c>
      <c r="K153" s="6"/>
      <c r="L153" s="6" t="s">
        <v>512</v>
      </c>
      <c r="M153" s="6" t="s">
        <v>437</v>
      </c>
    </row>
    <row r="154" s="1" customFormat="true" ht="19.55" customHeight="true" spans="1:13">
      <c r="A154" s="6"/>
      <c r="B154" s="9" t="s">
        <v>416</v>
      </c>
      <c r="C154" s="9" t="s">
        <v>475</v>
      </c>
      <c r="D154" s="9" t="s">
        <v>564</v>
      </c>
      <c r="E154" s="9"/>
      <c r="F154" s="6" t="s">
        <v>428</v>
      </c>
      <c r="G154" s="6"/>
      <c r="H154" s="6" t="s">
        <v>565</v>
      </c>
      <c r="I154" s="6"/>
      <c r="J154" s="6" t="s">
        <v>441</v>
      </c>
      <c r="K154" s="6"/>
      <c r="L154" s="6" t="s">
        <v>566</v>
      </c>
      <c r="M154" s="6" t="s">
        <v>423</v>
      </c>
    </row>
    <row r="155" s="1" customFormat="true" ht="48.3" customHeight="true" spans="1:13">
      <c r="A155" s="3" t="s">
        <v>458</v>
      </c>
      <c r="B155" s="3"/>
      <c r="C155" s="3"/>
      <c r="D155" s="3"/>
      <c r="E155" s="3"/>
      <c r="F155" s="3"/>
      <c r="G155" s="3"/>
      <c r="H155" s="3"/>
      <c r="I155" s="3"/>
      <c r="J155" s="3"/>
      <c r="K155" s="3"/>
      <c r="L155" s="3"/>
      <c r="M155" s="3"/>
    </row>
    <row r="156" s="1" customFormat="true" ht="25.85" customHeight="true" spans="1:13">
      <c r="A156" s="4" t="s">
        <v>447</v>
      </c>
      <c r="B156" s="5" t="s">
        <v>459</v>
      </c>
      <c r="C156" s="5"/>
      <c r="D156" s="5"/>
      <c r="E156" s="5"/>
      <c r="F156" s="5"/>
      <c r="G156" s="5"/>
      <c r="H156" s="5"/>
      <c r="I156" s="5"/>
      <c r="J156" s="5"/>
      <c r="K156" s="10" t="s">
        <v>7</v>
      </c>
      <c r="L156" s="10"/>
      <c r="M156" s="10"/>
    </row>
    <row r="157" s="1" customFormat="true" ht="26.05" customHeight="true" spans="1:13">
      <c r="A157" s="6" t="s">
        <v>460</v>
      </c>
      <c r="B157" s="7" t="s">
        <v>567</v>
      </c>
      <c r="C157" s="7"/>
      <c r="D157" s="7"/>
      <c r="E157" s="7"/>
      <c r="F157" s="7"/>
      <c r="G157" s="6" t="s">
        <v>449</v>
      </c>
      <c r="H157" s="6"/>
      <c r="I157" s="6" t="s">
        <v>1</v>
      </c>
      <c r="J157" s="6"/>
      <c r="K157" s="6"/>
      <c r="L157" s="6"/>
      <c r="M157" s="6"/>
    </row>
    <row r="158" s="1" customFormat="true" ht="26.05" customHeight="true" spans="1:13">
      <c r="A158" s="6" t="s">
        <v>462</v>
      </c>
      <c r="B158" s="6">
        <v>10</v>
      </c>
      <c r="C158" s="6"/>
      <c r="D158" s="6"/>
      <c r="E158" s="6"/>
      <c r="F158" s="6"/>
      <c r="G158" s="6" t="s">
        <v>463</v>
      </c>
      <c r="H158" s="6"/>
      <c r="I158" s="6" t="s">
        <v>464</v>
      </c>
      <c r="J158" s="6"/>
      <c r="K158" s="6"/>
      <c r="L158" s="6"/>
      <c r="M158" s="6"/>
    </row>
    <row r="159" s="1" customFormat="true" ht="26.05" customHeight="true" spans="1:13">
      <c r="A159" s="6" t="s">
        <v>465</v>
      </c>
      <c r="B159" s="8">
        <v>12</v>
      </c>
      <c r="C159" s="8"/>
      <c r="D159" s="8"/>
      <c r="E159" s="8"/>
      <c r="F159" s="8"/>
      <c r="G159" s="6" t="s">
        <v>466</v>
      </c>
      <c r="H159" s="6"/>
      <c r="I159" s="8">
        <v>12</v>
      </c>
      <c r="J159" s="8"/>
      <c r="K159" s="8"/>
      <c r="L159" s="8"/>
      <c r="M159" s="8"/>
    </row>
    <row r="160" s="1" customFormat="true" ht="26.05" customHeight="true" spans="1:13">
      <c r="A160" s="6"/>
      <c r="B160" s="8"/>
      <c r="C160" s="8"/>
      <c r="D160" s="8"/>
      <c r="E160" s="8"/>
      <c r="F160" s="8"/>
      <c r="G160" s="6" t="s">
        <v>467</v>
      </c>
      <c r="H160" s="6"/>
      <c r="I160" s="8"/>
      <c r="J160" s="8"/>
      <c r="K160" s="8"/>
      <c r="L160" s="8"/>
      <c r="M160" s="8"/>
    </row>
    <row r="161" s="1" customFormat="true" ht="81.45" customHeight="true" spans="1:13">
      <c r="A161" s="6" t="s">
        <v>468</v>
      </c>
      <c r="B161" s="9" t="s">
        <v>568</v>
      </c>
      <c r="C161" s="9"/>
      <c r="D161" s="9"/>
      <c r="E161" s="9"/>
      <c r="F161" s="9"/>
      <c r="G161" s="9"/>
      <c r="H161" s="9"/>
      <c r="I161" s="9"/>
      <c r="J161" s="9"/>
      <c r="K161" s="9"/>
      <c r="L161" s="9"/>
      <c r="M161" s="9"/>
    </row>
    <row r="162" s="1" customFormat="true" ht="81.45" customHeight="true" spans="1:13">
      <c r="A162" s="6" t="s">
        <v>452</v>
      </c>
      <c r="B162" s="9" t="s">
        <v>509</v>
      </c>
      <c r="C162" s="9"/>
      <c r="D162" s="9"/>
      <c r="E162" s="9"/>
      <c r="F162" s="9"/>
      <c r="G162" s="9"/>
      <c r="H162" s="9"/>
      <c r="I162" s="9"/>
      <c r="J162" s="9"/>
      <c r="K162" s="9"/>
      <c r="L162" s="9"/>
      <c r="M162" s="9"/>
    </row>
    <row r="163" s="1" customFormat="true" ht="81.45" customHeight="true" spans="1:13">
      <c r="A163" s="6" t="s">
        <v>453</v>
      </c>
      <c r="B163" s="9" t="s">
        <v>569</v>
      </c>
      <c r="C163" s="9"/>
      <c r="D163" s="9"/>
      <c r="E163" s="9"/>
      <c r="F163" s="9"/>
      <c r="G163" s="9"/>
      <c r="H163" s="9"/>
      <c r="I163" s="9"/>
      <c r="J163" s="9"/>
      <c r="K163" s="9"/>
      <c r="L163" s="9"/>
      <c r="M163" s="9"/>
    </row>
    <row r="164" s="1" customFormat="true" ht="26.05" customHeight="true" spans="1:13">
      <c r="A164" s="6" t="s">
        <v>407</v>
      </c>
      <c r="B164" s="6" t="s">
        <v>408</v>
      </c>
      <c r="C164" s="6" t="s">
        <v>409</v>
      </c>
      <c r="D164" s="6" t="s">
        <v>471</v>
      </c>
      <c r="E164" s="6"/>
      <c r="F164" s="6" t="s">
        <v>411</v>
      </c>
      <c r="G164" s="6"/>
      <c r="H164" s="6" t="s">
        <v>412</v>
      </c>
      <c r="I164" s="6"/>
      <c r="J164" s="6" t="s">
        <v>413</v>
      </c>
      <c r="K164" s="6"/>
      <c r="L164" s="6" t="s">
        <v>414</v>
      </c>
      <c r="M164" s="6" t="s">
        <v>415</v>
      </c>
    </row>
    <row r="165" s="1" customFormat="true" ht="25" customHeight="true" spans="1:13">
      <c r="A165" s="6"/>
      <c r="B165" s="9" t="s">
        <v>431</v>
      </c>
      <c r="C165" s="9" t="s">
        <v>432</v>
      </c>
      <c r="D165" s="9" t="s">
        <v>433</v>
      </c>
      <c r="E165" s="9"/>
      <c r="F165" s="6" t="s">
        <v>434</v>
      </c>
      <c r="G165" s="6"/>
      <c r="H165" s="6" t="s">
        <v>435</v>
      </c>
      <c r="I165" s="6"/>
      <c r="J165" s="6" t="s">
        <v>425</v>
      </c>
      <c r="K165" s="6"/>
      <c r="L165" s="6" t="s">
        <v>436</v>
      </c>
      <c r="M165" s="6" t="s">
        <v>437</v>
      </c>
    </row>
    <row r="166" s="1" customFormat="true" ht="25" customHeight="true" spans="1:13">
      <c r="A166" s="6"/>
      <c r="B166" s="9" t="s">
        <v>438</v>
      </c>
      <c r="C166" s="9" t="s">
        <v>478</v>
      </c>
      <c r="D166" s="9" t="s">
        <v>570</v>
      </c>
      <c r="E166" s="9"/>
      <c r="F166" s="6" t="s">
        <v>498</v>
      </c>
      <c r="G166" s="6"/>
      <c r="H166" s="6" t="s">
        <v>435</v>
      </c>
      <c r="I166" s="6"/>
      <c r="J166" s="6" t="s">
        <v>425</v>
      </c>
      <c r="K166" s="6"/>
      <c r="L166" s="6" t="s">
        <v>512</v>
      </c>
      <c r="M166" s="6" t="s">
        <v>437</v>
      </c>
    </row>
    <row r="167" s="1" customFormat="true" ht="19.55" customHeight="true" spans="1:13">
      <c r="A167" s="6"/>
      <c r="B167" s="9" t="s">
        <v>416</v>
      </c>
      <c r="C167" s="9" t="s">
        <v>571</v>
      </c>
      <c r="D167" s="9" t="s">
        <v>572</v>
      </c>
      <c r="E167" s="9"/>
      <c r="F167" s="6" t="s">
        <v>521</v>
      </c>
      <c r="G167" s="6"/>
      <c r="H167" s="6" t="s">
        <v>435</v>
      </c>
      <c r="I167" s="6"/>
      <c r="J167" s="6" t="s">
        <v>425</v>
      </c>
      <c r="K167" s="6"/>
      <c r="L167" s="6" t="s">
        <v>573</v>
      </c>
      <c r="M167" s="6" t="s">
        <v>423</v>
      </c>
    </row>
    <row r="168" s="1" customFormat="true" ht="48.3" customHeight="true" spans="1:13">
      <c r="A168" s="3" t="s">
        <v>458</v>
      </c>
      <c r="B168" s="3"/>
      <c r="C168" s="3"/>
      <c r="D168" s="3"/>
      <c r="E168" s="3"/>
      <c r="F168" s="3"/>
      <c r="G168" s="3"/>
      <c r="H168" s="3"/>
      <c r="I168" s="3"/>
      <c r="J168" s="3"/>
      <c r="K168" s="3"/>
      <c r="L168" s="3"/>
      <c r="M168" s="3"/>
    </row>
    <row r="169" s="1" customFormat="true" ht="25.85" customHeight="true" spans="1:13">
      <c r="A169" s="4" t="s">
        <v>447</v>
      </c>
      <c r="B169" s="5" t="s">
        <v>459</v>
      </c>
      <c r="C169" s="5"/>
      <c r="D169" s="5"/>
      <c r="E169" s="5"/>
      <c r="F169" s="5"/>
      <c r="G169" s="5"/>
      <c r="H169" s="5"/>
      <c r="I169" s="5"/>
      <c r="J169" s="5"/>
      <c r="K169" s="10" t="s">
        <v>7</v>
      </c>
      <c r="L169" s="10"/>
      <c r="M169" s="10"/>
    </row>
    <row r="170" s="1" customFormat="true" ht="26.05" customHeight="true" spans="1:13">
      <c r="A170" s="6" t="s">
        <v>460</v>
      </c>
      <c r="B170" s="7" t="s">
        <v>574</v>
      </c>
      <c r="C170" s="7"/>
      <c r="D170" s="7"/>
      <c r="E170" s="7"/>
      <c r="F170" s="7"/>
      <c r="G170" s="6" t="s">
        <v>449</v>
      </c>
      <c r="H170" s="6"/>
      <c r="I170" s="6" t="s">
        <v>1</v>
      </c>
      <c r="J170" s="6"/>
      <c r="K170" s="6"/>
      <c r="L170" s="6"/>
      <c r="M170" s="6"/>
    </row>
    <row r="171" s="1" customFormat="true" ht="26.05" customHeight="true" spans="1:13">
      <c r="A171" s="6" t="s">
        <v>462</v>
      </c>
      <c r="B171" s="6">
        <v>10</v>
      </c>
      <c r="C171" s="6"/>
      <c r="D171" s="6"/>
      <c r="E171" s="6"/>
      <c r="F171" s="6"/>
      <c r="G171" s="6" t="s">
        <v>463</v>
      </c>
      <c r="H171" s="6"/>
      <c r="I171" s="6" t="s">
        <v>464</v>
      </c>
      <c r="J171" s="6"/>
      <c r="K171" s="6"/>
      <c r="L171" s="6"/>
      <c r="M171" s="6"/>
    </row>
    <row r="172" s="1" customFormat="true" ht="26.05" customHeight="true" spans="1:13">
      <c r="A172" s="6" t="s">
        <v>465</v>
      </c>
      <c r="B172" s="8">
        <v>2</v>
      </c>
      <c r="C172" s="8"/>
      <c r="D172" s="8"/>
      <c r="E172" s="8"/>
      <c r="F172" s="8"/>
      <c r="G172" s="6" t="s">
        <v>466</v>
      </c>
      <c r="H172" s="6"/>
      <c r="I172" s="8">
        <v>2</v>
      </c>
      <c r="J172" s="8"/>
      <c r="K172" s="8"/>
      <c r="L172" s="8"/>
      <c r="M172" s="8"/>
    </row>
    <row r="173" s="1" customFormat="true" ht="26.05" customHeight="true" spans="1:13">
      <c r="A173" s="6"/>
      <c r="B173" s="8"/>
      <c r="C173" s="8"/>
      <c r="D173" s="8"/>
      <c r="E173" s="8"/>
      <c r="F173" s="8"/>
      <c r="G173" s="6" t="s">
        <v>467</v>
      </c>
      <c r="H173" s="6"/>
      <c r="I173" s="8"/>
      <c r="J173" s="8"/>
      <c r="K173" s="8"/>
      <c r="L173" s="8"/>
      <c r="M173" s="8"/>
    </row>
    <row r="174" s="1" customFormat="true" ht="81.45" customHeight="true" spans="1:13">
      <c r="A174" s="6" t="s">
        <v>468</v>
      </c>
      <c r="B174" s="9" t="s">
        <v>575</v>
      </c>
      <c r="C174" s="9"/>
      <c r="D174" s="9"/>
      <c r="E174" s="9"/>
      <c r="F174" s="9"/>
      <c r="G174" s="9"/>
      <c r="H174" s="9"/>
      <c r="I174" s="9"/>
      <c r="J174" s="9"/>
      <c r="K174" s="9"/>
      <c r="L174" s="9"/>
      <c r="M174" s="9"/>
    </row>
    <row r="175" s="1" customFormat="true" ht="81.45" customHeight="true" spans="1:13">
      <c r="A175" s="6" t="s">
        <v>452</v>
      </c>
      <c r="B175" s="9" t="s">
        <v>509</v>
      </c>
      <c r="C175" s="9"/>
      <c r="D175" s="9"/>
      <c r="E175" s="9"/>
      <c r="F175" s="9"/>
      <c r="G175" s="9"/>
      <c r="H175" s="9"/>
      <c r="I175" s="9"/>
      <c r="J175" s="9"/>
      <c r="K175" s="9"/>
      <c r="L175" s="9"/>
      <c r="M175" s="9"/>
    </row>
    <row r="176" s="1" customFormat="true" ht="81.45" customHeight="true" spans="1:13">
      <c r="A176" s="6" t="s">
        <v>453</v>
      </c>
      <c r="B176" s="9" t="s">
        <v>576</v>
      </c>
      <c r="C176" s="9"/>
      <c r="D176" s="9"/>
      <c r="E176" s="9"/>
      <c r="F176" s="9"/>
      <c r="G176" s="9"/>
      <c r="H176" s="9"/>
      <c r="I176" s="9"/>
      <c r="J176" s="9"/>
      <c r="K176" s="9"/>
      <c r="L176" s="9"/>
      <c r="M176" s="9"/>
    </row>
    <row r="177" s="1" customFormat="true" ht="26.05" customHeight="true" spans="1:13">
      <c r="A177" s="6" t="s">
        <v>407</v>
      </c>
      <c r="B177" s="6" t="s">
        <v>408</v>
      </c>
      <c r="C177" s="6" t="s">
        <v>409</v>
      </c>
      <c r="D177" s="6" t="s">
        <v>471</v>
      </c>
      <c r="E177" s="6"/>
      <c r="F177" s="6" t="s">
        <v>411</v>
      </c>
      <c r="G177" s="6"/>
      <c r="H177" s="6" t="s">
        <v>412</v>
      </c>
      <c r="I177" s="6"/>
      <c r="J177" s="6" t="s">
        <v>413</v>
      </c>
      <c r="K177" s="6"/>
      <c r="L177" s="6" t="s">
        <v>414</v>
      </c>
      <c r="M177" s="6" t="s">
        <v>415</v>
      </c>
    </row>
    <row r="178" s="1" customFormat="true" ht="25" customHeight="true" spans="1:13">
      <c r="A178" s="6"/>
      <c r="B178" s="9" t="s">
        <v>416</v>
      </c>
      <c r="C178" s="9" t="s">
        <v>417</v>
      </c>
      <c r="D178" s="9" t="s">
        <v>577</v>
      </c>
      <c r="E178" s="9"/>
      <c r="F178" s="6" t="s">
        <v>428</v>
      </c>
      <c r="G178" s="6"/>
      <c r="H178" s="6" t="s">
        <v>420</v>
      </c>
      <c r="I178" s="6"/>
      <c r="J178" s="6" t="s">
        <v>421</v>
      </c>
      <c r="K178" s="6"/>
      <c r="L178" s="6" t="s">
        <v>578</v>
      </c>
      <c r="M178" s="6" t="s">
        <v>423</v>
      </c>
    </row>
    <row r="179" s="1" customFormat="true" ht="25" customHeight="true" spans="1:13">
      <c r="A179" s="6"/>
      <c r="B179" s="9" t="s">
        <v>438</v>
      </c>
      <c r="C179" s="9" t="s">
        <v>439</v>
      </c>
      <c r="D179" s="9" t="s">
        <v>579</v>
      </c>
      <c r="E179" s="9"/>
      <c r="F179" s="6" t="s">
        <v>498</v>
      </c>
      <c r="G179" s="6"/>
      <c r="H179" s="6" t="s">
        <v>420</v>
      </c>
      <c r="I179" s="6"/>
      <c r="J179" s="6" t="s">
        <v>421</v>
      </c>
      <c r="K179" s="6"/>
      <c r="L179" s="6" t="s">
        <v>434</v>
      </c>
      <c r="M179" s="6" t="s">
        <v>437</v>
      </c>
    </row>
    <row r="180" s="1" customFormat="true" ht="25" customHeight="true" spans="1:13">
      <c r="A180" s="6"/>
      <c r="B180" s="9" t="s">
        <v>438</v>
      </c>
      <c r="C180" s="9" t="s">
        <v>478</v>
      </c>
      <c r="D180" s="9" t="s">
        <v>580</v>
      </c>
      <c r="E180" s="9"/>
      <c r="F180" s="6" t="s">
        <v>498</v>
      </c>
      <c r="G180" s="6"/>
      <c r="H180" s="6" t="s">
        <v>435</v>
      </c>
      <c r="I180" s="6"/>
      <c r="J180" s="6" t="s">
        <v>425</v>
      </c>
      <c r="K180" s="6"/>
      <c r="L180" s="6" t="s">
        <v>512</v>
      </c>
      <c r="M180" s="6" t="s">
        <v>437</v>
      </c>
    </row>
    <row r="181" s="1" customFormat="true" ht="25" customHeight="true" spans="1:13">
      <c r="A181" s="6"/>
      <c r="B181" s="9" t="s">
        <v>431</v>
      </c>
      <c r="C181" s="9" t="s">
        <v>432</v>
      </c>
      <c r="D181" s="9" t="s">
        <v>433</v>
      </c>
      <c r="E181" s="9"/>
      <c r="F181" s="6" t="s">
        <v>434</v>
      </c>
      <c r="G181" s="6"/>
      <c r="H181" s="6" t="s">
        <v>435</v>
      </c>
      <c r="I181" s="6"/>
      <c r="J181" s="6" t="s">
        <v>425</v>
      </c>
      <c r="K181" s="6"/>
      <c r="L181" s="6" t="s">
        <v>436</v>
      </c>
      <c r="M181" s="6" t="s">
        <v>437</v>
      </c>
    </row>
    <row r="182" s="1" customFormat="true" ht="48.3" customHeight="true" spans="1:13">
      <c r="A182" s="3" t="s">
        <v>458</v>
      </c>
      <c r="B182" s="3"/>
      <c r="C182" s="3"/>
      <c r="D182" s="3"/>
      <c r="E182" s="3"/>
      <c r="F182" s="3"/>
      <c r="G182" s="3"/>
      <c r="H182" s="3"/>
      <c r="I182" s="3"/>
      <c r="J182" s="3"/>
      <c r="K182" s="3"/>
      <c r="L182" s="3"/>
      <c r="M182" s="3"/>
    </row>
    <row r="183" s="1" customFormat="true" ht="25.85" customHeight="true" spans="1:13">
      <c r="A183" s="4" t="s">
        <v>447</v>
      </c>
      <c r="B183" s="5" t="s">
        <v>459</v>
      </c>
      <c r="C183" s="5"/>
      <c r="D183" s="5"/>
      <c r="E183" s="5"/>
      <c r="F183" s="5"/>
      <c r="G183" s="5"/>
      <c r="H183" s="5"/>
      <c r="I183" s="5"/>
      <c r="J183" s="5"/>
      <c r="K183" s="10" t="s">
        <v>7</v>
      </c>
      <c r="L183" s="10"/>
      <c r="M183" s="10"/>
    </row>
    <row r="184" s="1" customFormat="true" ht="26.05" customHeight="true" spans="1:13">
      <c r="A184" s="6" t="s">
        <v>460</v>
      </c>
      <c r="B184" s="7" t="s">
        <v>581</v>
      </c>
      <c r="C184" s="7"/>
      <c r="D184" s="7"/>
      <c r="E184" s="7"/>
      <c r="F184" s="7"/>
      <c r="G184" s="6" t="s">
        <v>449</v>
      </c>
      <c r="H184" s="6"/>
      <c r="I184" s="6" t="s">
        <v>1</v>
      </c>
      <c r="J184" s="6"/>
      <c r="K184" s="6"/>
      <c r="L184" s="6"/>
      <c r="M184" s="6"/>
    </row>
    <row r="185" s="1" customFormat="true" ht="26.05" customHeight="true" spans="1:13">
      <c r="A185" s="6" t="s">
        <v>462</v>
      </c>
      <c r="B185" s="6">
        <v>10</v>
      </c>
      <c r="C185" s="6"/>
      <c r="D185" s="6"/>
      <c r="E185" s="6"/>
      <c r="F185" s="6"/>
      <c r="G185" s="6" t="s">
        <v>463</v>
      </c>
      <c r="H185" s="6"/>
      <c r="I185" s="6" t="s">
        <v>464</v>
      </c>
      <c r="J185" s="6"/>
      <c r="K185" s="6"/>
      <c r="L185" s="6"/>
      <c r="M185" s="6"/>
    </row>
    <row r="186" s="1" customFormat="true" ht="26.05" customHeight="true" spans="1:13">
      <c r="A186" s="6" t="s">
        <v>465</v>
      </c>
      <c r="B186" s="8">
        <v>65</v>
      </c>
      <c r="C186" s="8"/>
      <c r="D186" s="8"/>
      <c r="E186" s="8"/>
      <c r="F186" s="8"/>
      <c r="G186" s="6" t="s">
        <v>466</v>
      </c>
      <c r="H186" s="6"/>
      <c r="I186" s="8">
        <v>65</v>
      </c>
      <c r="J186" s="8"/>
      <c r="K186" s="8"/>
      <c r="L186" s="8"/>
      <c r="M186" s="8"/>
    </row>
    <row r="187" s="1" customFormat="true" ht="26.05" customHeight="true" spans="1:13">
      <c r="A187" s="6"/>
      <c r="B187" s="8"/>
      <c r="C187" s="8"/>
      <c r="D187" s="8"/>
      <c r="E187" s="8"/>
      <c r="F187" s="8"/>
      <c r="G187" s="6" t="s">
        <v>467</v>
      </c>
      <c r="H187" s="6"/>
      <c r="I187" s="8"/>
      <c r="J187" s="8"/>
      <c r="K187" s="8"/>
      <c r="L187" s="8"/>
      <c r="M187" s="8"/>
    </row>
    <row r="188" s="1" customFormat="true" ht="81.45" customHeight="true" spans="1:13">
      <c r="A188" s="6" t="s">
        <v>468</v>
      </c>
      <c r="B188" s="9" t="s">
        <v>582</v>
      </c>
      <c r="C188" s="9"/>
      <c r="D188" s="9"/>
      <c r="E188" s="9"/>
      <c r="F188" s="9"/>
      <c r="G188" s="9"/>
      <c r="H188" s="9"/>
      <c r="I188" s="9"/>
      <c r="J188" s="9"/>
      <c r="K188" s="9"/>
      <c r="L188" s="9"/>
      <c r="M188" s="9"/>
    </row>
    <row r="189" s="1" customFormat="true" ht="81.45" customHeight="true" spans="1:13">
      <c r="A189" s="6" t="s">
        <v>452</v>
      </c>
      <c r="B189" s="9" t="s">
        <v>509</v>
      </c>
      <c r="C189" s="9"/>
      <c r="D189" s="9"/>
      <c r="E189" s="9"/>
      <c r="F189" s="9"/>
      <c r="G189" s="9"/>
      <c r="H189" s="9"/>
      <c r="I189" s="9"/>
      <c r="J189" s="9"/>
      <c r="K189" s="9"/>
      <c r="L189" s="9"/>
      <c r="M189" s="9"/>
    </row>
    <row r="190" s="1" customFormat="true" ht="81.45" customHeight="true" spans="1:13">
      <c r="A190" s="6" t="s">
        <v>453</v>
      </c>
      <c r="B190" s="9" t="s">
        <v>583</v>
      </c>
      <c r="C190" s="9"/>
      <c r="D190" s="9"/>
      <c r="E190" s="9"/>
      <c r="F190" s="9"/>
      <c r="G190" s="9"/>
      <c r="H190" s="9"/>
      <c r="I190" s="9"/>
      <c r="J190" s="9"/>
      <c r="K190" s="9"/>
      <c r="L190" s="9"/>
      <c r="M190" s="9"/>
    </row>
    <row r="191" s="1" customFormat="true" ht="26.05" customHeight="true" spans="1:13">
      <c r="A191" s="6" t="s">
        <v>407</v>
      </c>
      <c r="B191" s="6" t="s">
        <v>408</v>
      </c>
      <c r="C191" s="6" t="s">
        <v>409</v>
      </c>
      <c r="D191" s="6" t="s">
        <v>471</v>
      </c>
      <c r="E191" s="6"/>
      <c r="F191" s="6" t="s">
        <v>411</v>
      </c>
      <c r="G191" s="6"/>
      <c r="H191" s="6" t="s">
        <v>412</v>
      </c>
      <c r="I191" s="6"/>
      <c r="J191" s="6" t="s">
        <v>413</v>
      </c>
      <c r="K191" s="6"/>
      <c r="L191" s="6" t="s">
        <v>414</v>
      </c>
      <c r="M191" s="6" t="s">
        <v>415</v>
      </c>
    </row>
    <row r="192" s="1" customFormat="true" ht="25" customHeight="true" spans="1:13">
      <c r="A192" s="6"/>
      <c r="B192" s="9" t="s">
        <v>431</v>
      </c>
      <c r="C192" s="9" t="s">
        <v>432</v>
      </c>
      <c r="D192" s="9" t="s">
        <v>433</v>
      </c>
      <c r="E192" s="9"/>
      <c r="F192" s="6" t="s">
        <v>434</v>
      </c>
      <c r="G192" s="6"/>
      <c r="H192" s="6" t="s">
        <v>435</v>
      </c>
      <c r="I192" s="6"/>
      <c r="J192" s="6" t="s">
        <v>425</v>
      </c>
      <c r="K192" s="6"/>
      <c r="L192" s="6" t="s">
        <v>526</v>
      </c>
      <c r="M192" s="6" t="s">
        <v>437</v>
      </c>
    </row>
    <row r="193" s="1" customFormat="true" ht="25" customHeight="true" spans="1:13">
      <c r="A193" s="6"/>
      <c r="B193" s="9" t="s">
        <v>438</v>
      </c>
      <c r="C193" s="9" t="s">
        <v>439</v>
      </c>
      <c r="D193" s="9" t="s">
        <v>584</v>
      </c>
      <c r="E193" s="9"/>
      <c r="F193" s="6" t="s">
        <v>498</v>
      </c>
      <c r="G193" s="6"/>
      <c r="H193" s="6" t="s">
        <v>435</v>
      </c>
      <c r="I193" s="6"/>
      <c r="J193" s="6" t="s">
        <v>425</v>
      </c>
      <c r="K193" s="6"/>
      <c r="L193" s="6" t="s">
        <v>512</v>
      </c>
      <c r="M193" s="6" t="s">
        <v>437</v>
      </c>
    </row>
    <row r="194" s="1" customFormat="true" ht="25" customHeight="true" spans="1:13">
      <c r="A194" s="6"/>
      <c r="B194" s="9" t="s">
        <v>416</v>
      </c>
      <c r="C194" s="9" t="s">
        <v>417</v>
      </c>
      <c r="D194" s="9" t="s">
        <v>585</v>
      </c>
      <c r="E194" s="9"/>
      <c r="F194" s="6" t="s">
        <v>498</v>
      </c>
      <c r="G194" s="6"/>
      <c r="H194" s="6" t="s">
        <v>586</v>
      </c>
      <c r="I194" s="6"/>
      <c r="J194" s="6" t="s">
        <v>425</v>
      </c>
      <c r="K194" s="6"/>
      <c r="L194" s="6" t="s">
        <v>587</v>
      </c>
      <c r="M194" s="6" t="s">
        <v>437</v>
      </c>
    </row>
    <row r="195" s="1" customFormat="true" ht="62.95" customHeight="true" spans="1:13">
      <c r="A195" s="6"/>
      <c r="B195" s="9" t="s">
        <v>416</v>
      </c>
      <c r="C195" s="9" t="s">
        <v>417</v>
      </c>
      <c r="D195" s="9" t="s">
        <v>588</v>
      </c>
      <c r="E195" s="9"/>
      <c r="F195" s="6" t="s">
        <v>498</v>
      </c>
      <c r="G195" s="6"/>
      <c r="H195" s="6" t="s">
        <v>435</v>
      </c>
      <c r="I195" s="6"/>
      <c r="J195" s="6" t="s">
        <v>421</v>
      </c>
      <c r="K195" s="6"/>
      <c r="L195" s="6" t="s">
        <v>502</v>
      </c>
      <c r="M195" s="6" t="s">
        <v>423</v>
      </c>
    </row>
    <row r="196" s="1" customFormat="true" ht="25" customHeight="true" spans="1:13">
      <c r="A196" s="6"/>
      <c r="B196" s="9" t="s">
        <v>416</v>
      </c>
      <c r="C196" s="9" t="s">
        <v>417</v>
      </c>
      <c r="D196" s="9" t="s">
        <v>589</v>
      </c>
      <c r="E196" s="9"/>
      <c r="F196" s="6" t="s">
        <v>498</v>
      </c>
      <c r="G196" s="6"/>
      <c r="H196" s="6" t="s">
        <v>435</v>
      </c>
      <c r="I196" s="6"/>
      <c r="J196" s="6" t="s">
        <v>425</v>
      </c>
      <c r="K196" s="6"/>
      <c r="L196" s="6" t="s">
        <v>419</v>
      </c>
      <c r="M196" s="6" t="s">
        <v>437</v>
      </c>
    </row>
    <row r="197" s="1" customFormat="true" ht="48.3" customHeight="true" spans="1:13">
      <c r="A197" s="3" t="s">
        <v>458</v>
      </c>
      <c r="B197" s="3"/>
      <c r="C197" s="3"/>
      <c r="D197" s="3"/>
      <c r="E197" s="3"/>
      <c r="F197" s="3"/>
      <c r="G197" s="3"/>
      <c r="H197" s="3"/>
      <c r="I197" s="3"/>
      <c r="J197" s="3"/>
      <c r="K197" s="3"/>
      <c r="L197" s="3"/>
      <c r="M197" s="3"/>
    </row>
    <row r="198" s="1" customFormat="true" ht="25.85" customHeight="true" spans="1:13">
      <c r="A198" s="4" t="s">
        <v>447</v>
      </c>
      <c r="B198" s="5" t="s">
        <v>459</v>
      </c>
      <c r="C198" s="5"/>
      <c r="D198" s="5"/>
      <c r="E198" s="5"/>
      <c r="F198" s="5"/>
      <c r="G198" s="5"/>
      <c r="H198" s="5"/>
      <c r="I198" s="5"/>
      <c r="J198" s="5"/>
      <c r="K198" s="10" t="s">
        <v>7</v>
      </c>
      <c r="L198" s="10"/>
      <c r="M198" s="10"/>
    </row>
    <row r="199" s="1" customFormat="true" ht="26.05" customHeight="true" spans="1:13">
      <c r="A199" s="6" t="s">
        <v>460</v>
      </c>
      <c r="B199" s="7" t="s">
        <v>590</v>
      </c>
      <c r="C199" s="7"/>
      <c r="D199" s="7"/>
      <c r="E199" s="7"/>
      <c r="F199" s="7"/>
      <c r="G199" s="6" t="s">
        <v>449</v>
      </c>
      <c r="H199" s="6"/>
      <c r="I199" s="6" t="s">
        <v>1</v>
      </c>
      <c r="J199" s="6"/>
      <c r="K199" s="6"/>
      <c r="L199" s="6"/>
      <c r="M199" s="6"/>
    </row>
    <row r="200" s="1" customFormat="true" ht="26.05" customHeight="true" spans="1:13">
      <c r="A200" s="6" t="s">
        <v>462</v>
      </c>
      <c r="B200" s="6">
        <v>10</v>
      </c>
      <c r="C200" s="6"/>
      <c r="D200" s="6"/>
      <c r="E200" s="6"/>
      <c r="F200" s="6"/>
      <c r="G200" s="6" t="s">
        <v>463</v>
      </c>
      <c r="H200" s="6"/>
      <c r="I200" s="6" t="s">
        <v>464</v>
      </c>
      <c r="J200" s="6"/>
      <c r="K200" s="6"/>
      <c r="L200" s="6"/>
      <c r="M200" s="6"/>
    </row>
    <row r="201" s="1" customFormat="true" ht="26.05" customHeight="true" spans="1:13">
      <c r="A201" s="6" t="s">
        <v>465</v>
      </c>
      <c r="B201" s="8">
        <v>255</v>
      </c>
      <c r="C201" s="8"/>
      <c r="D201" s="8"/>
      <c r="E201" s="8"/>
      <c r="F201" s="8"/>
      <c r="G201" s="6" t="s">
        <v>466</v>
      </c>
      <c r="H201" s="6"/>
      <c r="I201" s="8">
        <v>255</v>
      </c>
      <c r="J201" s="8"/>
      <c r="K201" s="8"/>
      <c r="L201" s="8"/>
      <c r="M201" s="8"/>
    </row>
    <row r="202" s="1" customFormat="true" ht="26.05" customHeight="true" spans="1:13">
      <c r="A202" s="6"/>
      <c r="B202" s="8"/>
      <c r="C202" s="8"/>
      <c r="D202" s="8"/>
      <c r="E202" s="8"/>
      <c r="F202" s="8"/>
      <c r="G202" s="6" t="s">
        <v>467</v>
      </c>
      <c r="H202" s="6"/>
      <c r="I202" s="8"/>
      <c r="J202" s="8"/>
      <c r="K202" s="8"/>
      <c r="L202" s="8"/>
      <c r="M202" s="8"/>
    </row>
    <row r="203" s="1" customFormat="true" ht="81.45" customHeight="true" spans="1:13">
      <c r="A203" s="6" t="s">
        <v>468</v>
      </c>
      <c r="B203" s="9" t="s">
        <v>591</v>
      </c>
      <c r="C203" s="9"/>
      <c r="D203" s="9"/>
      <c r="E203" s="9"/>
      <c r="F203" s="9"/>
      <c r="G203" s="9"/>
      <c r="H203" s="9"/>
      <c r="I203" s="9"/>
      <c r="J203" s="9"/>
      <c r="K203" s="9"/>
      <c r="L203" s="9"/>
      <c r="M203" s="9"/>
    </row>
    <row r="204" s="1" customFormat="true" ht="81.45" customHeight="true" spans="1:13">
      <c r="A204" s="6" t="s">
        <v>452</v>
      </c>
      <c r="B204" s="9" t="s">
        <v>509</v>
      </c>
      <c r="C204" s="9"/>
      <c r="D204" s="9"/>
      <c r="E204" s="9"/>
      <c r="F204" s="9"/>
      <c r="G204" s="9"/>
      <c r="H204" s="9"/>
      <c r="I204" s="9"/>
      <c r="J204" s="9"/>
      <c r="K204" s="9"/>
      <c r="L204" s="9"/>
      <c r="M204" s="9"/>
    </row>
    <row r="205" s="1" customFormat="true" ht="81.45" customHeight="true" spans="1:13">
      <c r="A205" s="6" t="s">
        <v>453</v>
      </c>
      <c r="B205" s="9" t="s">
        <v>592</v>
      </c>
      <c r="C205" s="9"/>
      <c r="D205" s="9"/>
      <c r="E205" s="9"/>
      <c r="F205" s="9"/>
      <c r="G205" s="9"/>
      <c r="H205" s="9"/>
      <c r="I205" s="9"/>
      <c r="J205" s="9"/>
      <c r="K205" s="9"/>
      <c r="L205" s="9"/>
      <c r="M205" s="9"/>
    </row>
    <row r="206" s="1" customFormat="true" ht="26.05" customHeight="true" spans="1:13">
      <c r="A206" s="6" t="s">
        <v>407</v>
      </c>
      <c r="B206" s="6" t="s">
        <v>408</v>
      </c>
      <c r="C206" s="6" t="s">
        <v>409</v>
      </c>
      <c r="D206" s="6" t="s">
        <v>471</v>
      </c>
      <c r="E206" s="6"/>
      <c r="F206" s="6" t="s">
        <v>411</v>
      </c>
      <c r="G206" s="6"/>
      <c r="H206" s="6" t="s">
        <v>412</v>
      </c>
      <c r="I206" s="6"/>
      <c r="J206" s="6" t="s">
        <v>413</v>
      </c>
      <c r="K206" s="6"/>
      <c r="L206" s="6" t="s">
        <v>414</v>
      </c>
      <c r="M206" s="6" t="s">
        <v>415</v>
      </c>
    </row>
    <row r="207" s="1" customFormat="true" ht="19.55" customHeight="true" spans="1:13">
      <c r="A207" s="6"/>
      <c r="B207" s="9" t="s">
        <v>438</v>
      </c>
      <c r="C207" s="9" t="s">
        <v>439</v>
      </c>
      <c r="D207" s="9" t="s">
        <v>593</v>
      </c>
      <c r="E207" s="9"/>
      <c r="F207" s="6" t="s">
        <v>498</v>
      </c>
      <c r="G207" s="6"/>
      <c r="H207" s="6" t="s">
        <v>586</v>
      </c>
      <c r="I207" s="6"/>
      <c r="J207" s="6" t="s">
        <v>421</v>
      </c>
      <c r="K207" s="6"/>
      <c r="L207" s="6" t="s">
        <v>594</v>
      </c>
      <c r="M207" s="6" t="s">
        <v>437</v>
      </c>
    </row>
    <row r="208" s="1" customFormat="true" ht="25" customHeight="true" spans="1:13">
      <c r="A208" s="6"/>
      <c r="B208" s="9" t="s">
        <v>431</v>
      </c>
      <c r="C208" s="9" t="s">
        <v>432</v>
      </c>
      <c r="D208" s="9" t="s">
        <v>433</v>
      </c>
      <c r="E208" s="9"/>
      <c r="F208" s="6" t="s">
        <v>434</v>
      </c>
      <c r="G208" s="6"/>
      <c r="H208" s="6" t="s">
        <v>435</v>
      </c>
      <c r="I208" s="6"/>
      <c r="J208" s="6" t="s">
        <v>425</v>
      </c>
      <c r="K208" s="6"/>
      <c r="L208" s="6" t="s">
        <v>512</v>
      </c>
      <c r="M208" s="6" t="s">
        <v>437</v>
      </c>
    </row>
    <row r="209" s="1" customFormat="true" ht="19.55" customHeight="true" spans="1:13">
      <c r="A209" s="6"/>
      <c r="B209" s="9" t="s">
        <v>416</v>
      </c>
      <c r="C209" s="9" t="s">
        <v>417</v>
      </c>
      <c r="D209" s="9" t="s">
        <v>595</v>
      </c>
      <c r="E209" s="9"/>
      <c r="F209" s="6" t="s">
        <v>428</v>
      </c>
      <c r="G209" s="6"/>
      <c r="H209" s="6" t="s">
        <v>586</v>
      </c>
      <c r="I209" s="6"/>
      <c r="J209" s="6" t="s">
        <v>421</v>
      </c>
      <c r="K209" s="6"/>
      <c r="L209" s="6" t="s">
        <v>596</v>
      </c>
      <c r="M209" s="6" t="s">
        <v>423</v>
      </c>
    </row>
    <row r="210" s="1" customFormat="true" ht="37.95" customHeight="true" spans="1:13">
      <c r="A210" s="6"/>
      <c r="B210" s="9" t="s">
        <v>438</v>
      </c>
      <c r="C210" s="9" t="s">
        <v>597</v>
      </c>
      <c r="D210" s="9" t="s">
        <v>598</v>
      </c>
      <c r="E210" s="9"/>
      <c r="F210" s="6" t="s">
        <v>498</v>
      </c>
      <c r="G210" s="6"/>
      <c r="H210" s="6" t="s">
        <v>435</v>
      </c>
      <c r="I210" s="6"/>
      <c r="J210" s="6" t="s">
        <v>425</v>
      </c>
      <c r="K210" s="6"/>
      <c r="L210" s="6" t="s">
        <v>512</v>
      </c>
      <c r="M210" s="6" t="s">
        <v>437</v>
      </c>
    </row>
    <row r="211" s="1" customFormat="true" ht="48.3" customHeight="true" spans="1:13">
      <c r="A211" s="3" t="s">
        <v>458</v>
      </c>
      <c r="B211" s="3"/>
      <c r="C211" s="3"/>
      <c r="D211" s="3"/>
      <c r="E211" s="3"/>
      <c r="F211" s="3"/>
      <c r="G211" s="3"/>
      <c r="H211" s="3"/>
      <c r="I211" s="3"/>
      <c r="J211" s="3"/>
      <c r="K211" s="3"/>
      <c r="L211" s="3"/>
      <c r="M211" s="3"/>
    </row>
    <row r="212" s="1" customFormat="true" ht="25.85" customHeight="true" spans="1:13">
      <c r="A212" s="4" t="s">
        <v>447</v>
      </c>
      <c r="B212" s="5" t="s">
        <v>459</v>
      </c>
      <c r="C212" s="5"/>
      <c r="D212" s="5"/>
      <c r="E212" s="5"/>
      <c r="F212" s="5"/>
      <c r="G212" s="5"/>
      <c r="H212" s="5"/>
      <c r="I212" s="5"/>
      <c r="J212" s="5"/>
      <c r="K212" s="10" t="s">
        <v>7</v>
      </c>
      <c r="L212" s="10"/>
      <c r="M212" s="10"/>
    </row>
    <row r="213" s="1" customFormat="true" ht="26.05" customHeight="true" spans="1:13">
      <c r="A213" s="6" t="s">
        <v>460</v>
      </c>
      <c r="B213" s="7" t="s">
        <v>599</v>
      </c>
      <c r="C213" s="7"/>
      <c r="D213" s="7"/>
      <c r="E213" s="7"/>
      <c r="F213" s="7"/>
      <c r="G213" s="6" t="s">
        <v>449</v>
      </c>
      <c r="H213" s="6"/>
      <c r="I213" s="6" t="s">
        <v>1</v>
      </c>
      <c r="J213" s="6"/>
      <c r="K213" s="6"/>
      <c r="L213" s="6"/>
      <c r="M213" s="6"/>
    </row>
    <row r="214" s="1" customFormat="true" ht="26.05" customHeight="true" spans="1:13">
      <c r="A214" s="6" t="s">
        <v>462</v>
      </c>
      <c r="B214" s="6">
        <v>10</v>
      </c>
      <c r="C214" s="6"/>
      <c r="D214" s="6"/>
      <c r="E214" s="6"/>
      <c r="F214" s="6"/>
      <c r="G214" s="6" t="s">
        <v>463</v>
      </c>
      <c r="H214" s="6"/>
      <c r="I214" s="6" t="s">
        <v>464</v>
      </c>
      <c r="J214" s="6"/>
      <c r="K214" s="6"/>
      <c r="L214" s="6"/>
      <c r="M214" s="6"/>
    </row>
    <row r="215" s="1" customFormat="true" ht="26.05" customHeight="true" spans="1:13">
      <c r="A215" s="6" t="s">
        <v>465</v>
      </c>
      <c r="B215" s="8">
        <v>35</v>
      </c>
      <c r="C215" s="8"/>
      <c r="D215" s="8"/>
      <c r="E215" s="8"/>
      <c r="F215" s="8"/>
      <c r="G215" s="6" t="s">
        <v>466</v>
      </c>
      <c r="H215" s="6"/>
      <c r="I215" s="8">
        <v>35</v>
      </c>
      <c r="J215" s="8"/>
      <c r="K215" s="8"/>
      <c r="L215" s="8"/>
      <c r="M215" s="8"/>
    </row>
    <row r="216" s="1" customFormat="true" ht="26.05" customHeight="true" spans="1:13">
      <c r="A216" s="6"/>
      <c r="B216" s="8"/>
      <c r="C216" s="8"/>
      <c r="D216" s="8"/>
      <c r="E216" s="8"/>
      <c r="F216" s="8"/>
      <c r="G216" s="6" t="s">
        <v>467</v>
      </c>
      <c r="H216" s="6"/>
      <c r="I216" s="8"/>
      <c r="J216" s="8"/>
      <c r="K216" s="8"/>
      <c r="L216" s="8"/>
      <c r="M216" s="8"/>
    </row>
    <row r="217" s="1" customFormat="true" ht="81.45" customHeight="true" spans="1:13">
      <c r="A217" s="6" t="s">
        <v>468</v>
      </c>
      <c r="B217" s="9" t="s">
        <v>600</v>
      </c>
      <c r="C217" s="9"/>
      <c r="D217" s="9"/>
      <c r="E217" s="9"/>
      <c r="F217" s="9"/>
      <c r="G217" s="9"/>
      <c r="H217" s="9"/>
      <c r="I217" s="9"/>
      <c r="J217" s="9"/>
      <c r="K217" s="9"/>
      <c r="L217" s="9"/>
      <c r="M217" s="9"/>
    </row>
    <row r="218" s="1" customFormat="true" ht="81.45" customHeight="true" spans="1:13">
      <c r="A218" s="6" t="s">
        <v>452</v>
      </c>
      <c r="B218" s="9" t="s">
        <v>509</v>
      </c>
      <c r="C218" s="9"/>
      <c r="D218" s="9"/>
      <c r="E218" s="9"/>
      <c r="F218" s="9"/>
      <c r="G218" s="9"/>
      <c r="H218" s="9"/>
      <c r="I218" s="9"/>
      <c r="J218" s="9"/>
      <c r="K218" s="9"/>
      <c r="L218" s="9"/>
      <c r="M218" s="9"/>
    </row>
    <row r="219" s="1" customFormat="true" ht="81.45" customHeight="true" spans="1:13">
      <c r="A219" s="6" t="s">
        <v>453</v>
      </c>
      <c r="B219" s="9" t="s">
        <v>601</v>
      </c>
      <c r="C219" s="9"/>
      <c r="D219" s="9"/>
      <c r="E219" s="9"/>
      <c r="F219" s="9"/>
      <c r="G219" s="9"/>
      <c r="H219" s="9"/>
      <c r="I219" s="9"/>
      <c r="J219" s="9"/>
      <c r="K219" s="9"/>
      <c r="L219" s="9"/>
      <c r="M219" s="9"/>
    </row>
    <row r="220" s="1" customFormat="true" ht="26.05" customHeight="true" spans="1:13">
      <c r="A220" s="6" t="s">
        <v>407</v>
      </c>
      <c r="B220" s="6" t="s">
        <v>408</v>
      </c>
      <c r="C220" s="6" t="s">
        <v>409</v>
      </c>
      <c r="D220" s="6" t="s">
        <v>471</v>
      </c>
      <c r="E220" s="6"/>
      <c r="F220" s="6" t="s">
        <v>411</v>
      </c>
      <c r="G220" s="6"/>
      <c r="H220" s="6" t="s">
        <v>412</v>
      </c>
      <c r="I220" s="6"/>
      <c r="J220" s="6" t="s">
        <v>413</v>
      </c>
      <c r="K220" s="6"/>
      <c r="L220" s="6" t="s">
        <v>414</v>
      </c>
      <c r="M220" s="6" t="s">
        <v>415</v>
      </c>
    </row>
    <row r="221" s="1" customFormat="true" ht="25" customHeight="true" spans="1:13">
      <c r="A221" s="6"/>
      <c r="B221" s="9" t="s">
        <v>416</v>
      </c>
      <c r="C221" s="9" t="s">
        <v>475</v>
      </c>
      <c r="D221" s="9" t="s">
        <v>602</v>
      </c>
      <c r="E221" s="9"/>
      <c r="F221" s="6" t="s">
        <v>428</v>
      </c>
      <c r="G221" s="6"/>
      <c r="H221" s="6" t="s">
        <v>435</v>
      </c>
      <c r="I221" s="6"/>
      <c r="J221" s="6" t="s">
        <v>425</v>
      </c>
      <c r="K221" s="6"/>
      <c r="L221" s="6" t="s">
        <v>436</v>
      </c>
      <c r="M221" s="6" t="s">
        <v>423</v>
      </c>
    </row>
    <row r="222" s="1" customFormat="true" ht="37.95" customHeight="true" spans="1:13">
      <c r="A222" s="6"/>
      <c r="B222" s="9" t="s">
        <v>438</v>
      </c>
      <c r="C222" s="9" t="s">
        <v>439</v>
      </c>
      <c r="D222" s="9" t="s">
        <v>603</v>
      </c>
      <c r="E222" s="9"/>
      <c r="F222" s="6" t="s">
        <v>498</v>
      </c>
      <c r="G222" s="6"/>
      <c r="H222" s="6" t="s">
        <v>435</v>
      </c>
      <c r="I222" s="6"/>
      <c r="J222" s="6" t="s">
        <v>425</v>
      </c>
      <c r="K222" s="6"/>
      <c r="L222" s="6" t="s">
        <v>436</v>
      </c>
      <c r="M222" s="6" t="s">
        <v>437</v>
      </c>
    </row>
    <row r="223" s="1" customFormat="true" ht="19.55" customHeight="true" spans="1:13">
      <c r="A223" s="6"/>
      <c r="B223" s="9" t="s">
        <v>438</v>
      </c>
      <c r="C223" s="9" t="s">
        <v>597</v>
      </c>
      <c r="D223" s="9" t="s">
        <v>604</v>
      </c>
      <c r="E223" s="9"/>
      <c r="F223" s="6" t="s">
        <v>498</v>
      </c>
      <c r="G223" s="6"/>
      <c r="H223" s="6" t="s">
        <v>435</v>
      </c>
      <c r="I223" s="6"/>
      <c r="J223" s="6" t="s">
        <v>425</v>
      </c>
      <c r="K223" s="6"/>
      <c r="L223" s="6" t="s">
        <v>502</v>
      </c>
      <c r="M223" s="6" t="s">
        <v>437</v>
      </c>
    </row>
    <row r="224" s="1" customFormat="true" ht="25" customHeight="true" spans="1:13">
      <c r="A224" s="6"/>
      <c r="B224" s="9" t="s">
        <v>431</v>
      </c>
      <c r="C224" s="9" t="s">
        <v>432</v>
      </c>
      <c r="D224" s="9" t="s">
        <v>433</v>
      </c>
      <c r="E224" s="9"/>
      <c r="F224" s="6" t="s">
        <v>434</v>
      </c>
      <c r="G224" s="6"/>
      <c r="H224" s="6" t="s">
        <v>435</v>
      </c>
      <c r="I224" s="6"/>
      <c r="J224" s="6" t="s">
        <v>425</v>
      </c>
      <c r="K224" s="6"/>
      <c r="L224" s="6" t="s">
        <v>436</v>
      </c>
      <c r="M224" s="6" t="s">
        <v>437</v>
      </c>
    </row>
    <row r="225" s="1" customFormat="true" ht="48.3" customHeight="true" spans="1:13">
      <c r="A225" s="3" t="s">
        <v>458</v>
      </c>
      <c r="B225" s="3"/>
      <c r="C225" s="3"/>
      <c r="D225" s="3"/>
      <c r="E225" s="3"/>
      <c r="F225" s="3"/>
      <c r="G225" s="3"/>
      <c r="H225" s="3"/>
      <c r="I225" s="3"/>
      <c r="J225" s="3"/>
      <c r="K225" s="3"/>
      <c r="L225" s="3"/>
      <c r="M225" s="3"/>
    </row>
    <row r="226" s="1" customFormat="true" ht="25.85" customHeight="true" spans="1:13">
      <c r="A226" s="4" t="s">
        <v>447</v>
      </c>
      <c r="B226" s="5" t="s">
        <v>459</v>
      </c>
      <c r="C226" s="5"/>
      <c r="D226" s="5"/>
      <c r="E226" s="5"/>
      <c r="F226" s="5"/>
      <c r="G226" s="5"/>
      <c r="H226" s="5"/>
      <c r="I226" s="5"/>
      <c r="J226" s="5"/>
      <c r="K226" s="10" t="s">
        <v>7</v>
      </c>
      <c r="L226" s="10"/>
      <c r="M226" s="10"/>
    </row>
    <row r="227" s="1" customFormat="true" ht="26.05" customHeight="true" spans="1:13">
      <c r="A227" s="6" t="s">
        <v>460</v>
      </c>
      <c r="B227" s="7" t="s">
        <v>605</v>
      </c>
      <c r="C227" s="7"/>
      <c r="D227" s="7"/>
      <c r="E227" s="7"/>
      <c r="F227" s="7"/>
      <c r="G227" s="6" t="s">
        <v>449</v>
      </c>
      <c r="H227" s="6"/>
      <c r="I227" s="6" t="s">
        <v>1</v>
      </c>
      <c r="J227" s="6"/>
      <c r="K227" s="6"/>
      <c r="L227" s="6"/>
      <c r="M227" s="6"/>
    </row>
    <row r="228" s="1" customFormat="true" ht="26.05" customHeight="true" spans="1:13">
      <c r="A228" s="6" t="s">
        <v>462</v>
      </c>
      <c r="B228" s="6">
        <v>10</v>
      </c>
      <c r="C228" s="6"/>
      <c r="D228" s="6"/>
      <c r="E228" s="6"/>
      <c r="F228" s="6"/>
      <c r="G228" s="6" t="s">
        <v>463</v>
      </c>
      <c r="H228" s="6"/>
      <c r="I228" s="6" t="s">
        <v>464</v>
      </c>
      <c r="J228" s="6"/>
      <c r="K228" s="6"/>
      <c r="L228" s="6"/>
      <c r="M228" s="6"/>
    </row>
    <row r="229" s="1" customFormat="true" ht="26.05" customHeight="true" spans="1:13">
      <c r="A229" s="6" t="s">
        <v>465</v>
      </c>
      <c r="B229" s="8">
        <v>168</v>
      </c>
      <c r="C229" s="8"/>
      <c r="D229" s="8"/>
      <c r="E229" s="8"/>
      <c r="F229" s="8"/>
      <c r="G229" s="6" t="s">
        <v>466</v>
      </c>
      <c r="H229" s="6"/>
      <c r="I229" s="8">
        <v>168</v>
      </c>
      <c r="J229" s="8"/>
      <c r="K229" s="8"/>
      <c r="L229" s="8"/>
      <c r="M229" s="8"/>
    </row>
    <row r="230" s="1" customFormat="true" ht="26.05" customHeight="true" spans="1:13">
      <c r="A230" s="6"/>
      <c r="B230" s="8"/>
      <c r="C230" s="8"/>
      <c r="D230" s="8"/>
      <c r="E230" s="8"/>
      <c r="F230" s="8"/>
      <c r="G230" s="6" t="s">
        <v>467</v>
      </c>
      <c r="H230" s="6"/>
      <c r="I230" s="8"/>
      <c r="J230" s="8"/>
      <c r="K230" s="8"/>
      <c r="L230" s="8"/>
      <c r="M230" s="8"/>
    </row>
    <row r="231" s="1" customFormat="true" ht="81.45" customHeight="true" spans="1:13">
      <c r="A231" s="6" t="s">
        <v>468</v>
      </c>
      <c r="B231" s="9" t="s">
        <v>606</v>
      </c>
      <c r="C231" s="9"/>
      <c r="D231" s="9"/>
      <c r="E231" s="9"/>
      <c r="F231" s="9"/>
      <c r="G231" s="9"/>
      <c r="H231" s="9"/>
      <c r="I231" s="9"/>
      <c r="J231" s="9"/>
      <c r="K231" s="9"/>
      <c r="L231" s="9"/>
      <c r="M231" s="9"/>
    </row>
    <row r="232" s="1" customFormat="true" ht="81.45" customHeight="true" spans="1:13">
      <c r="A232" s="6" t="s">
        <v>452</v>
      </c>
      <c r="B232" s="9" t="s">
        <v>509</v>
      </c>
      <c r="C232" s="9"/>
      <c r="D232" s="9"/>
      <c r="E232" s="9"/>
      <c r="F232" s="9"/>
      <c r="G232" s="9"/>
      <c r="H232" s="9"/>
      <c r="I232" s="9"/>
      <c r="J232" s="9"/>
      <c r="K232" s="9"/>
      <c r="L232" s="9"/>
      <c r="M232" s="9"/>
    </row>
    <row r="233" s="1" customFormat="true" ht="81.45" customHeight="true" spans="1:13">
      <c r="A233" s="6" t="s">
        <v>453</v>
      </c>
      <c r="B233" s="9" t="s">
        <v>607</v>
      </c>
      <c r="C233" s="9"/>
      <c r="D233" s="9"/>
      <c r="E233" s="9"/>
      <c r="F233" s="9"/>
      <c r="G233" s="9"/>
      <c r="H233" s="9"/>
      <c r="I233" s="9"/>
      <c r="J233" s="9"/>
      <c r="K233" s="9"/>
      <c r="L233" s="9"/>
      <c r="M233" s="9"/>
    </row>
    <row r="234" s="1" customFormat="true" ht="26.05" customHeight="true" spans="1:13">
      <c r="A234" s="6" t="s">
        <v>407</v>
      </c>
      <c r="B234" s="6" t="s">
        <v>408</v>
      </c>
      <c r="C234" s="6" t="s">
        <v>409</v>
      </c>
      <c r="D234" s="6" t="s">
        <v>471</v>
      </c>
      <c r="E234" s="6"/>
      <c r="F234" s="6" t="s">
        <v>411</v>
      </c>
      <c r="G234" s="6"/>
      <c r="H234" s="6" t="s">
        <v>412</v>
      </c>
      <c r="I234" s="6"/>
      <c r="J234" s="6" t="s">
        <v>413</v>
      </c>
      <c r="K234" s="6"/>
      <c r="L234" s="6" t="s">
        <v>414</v>
      </c>
      <c r="M234" s="6" t="s">
        <v>415</v>
      </c>
    </row>
    <row r="235" s="1" customFormat="true" ht="25" customHeight="true" spans="1:13">
      <c r="A235" s="6"/>
      <c r="B235" s="9" t="s">
        <v>416</v>
      </c>
      <c r="C235" s="9" t="s">
        <v>417</v>
      </c>
      <c r="D235" s="9" t="s">
        <v>608</v>
      </c>
      <c r="E235" s="9"/>
      <c r="F235" s="6" t="s">
        <v>434</v>
      </c>
      <c r="G235" s="6"/>
      <c r="H235" s="6" t="s">
        <v>424</v>
      </c>
      <c r="I235" s="6"/>
      <c r="J235" s="6" t="s">
        <v>421</v>
      </c>
      <c r="K235" s="6"/>
      <c r="L235" s="6" t="s">
        <v>609</v>
      </c>
      <c r="M235" s="6" t="s">
        <v>437</v>
      </c>
    </row>
    <row r="236" s="1" customFormat="true" ht="25" customHeight="true" spans="1:13">
      <c r="A236" s="6"/>
      <c r="B236" s="9" t="s">
        <v>416</v>
      </c>
      <c r="C236" s="9" t="s">
        <v>417</v>
      </c>
      <c r="D236" s="9" t="s">
        <v>610</v>
      </c>
      <c r="E236" s="9"/>
      <c r="F236" s="6" t="s">
        <v>428</v>
      </c>
      <c r="G236" s="6"/>
      <c r="H236" s="6" t="s">
        <v>424</v>
      </c>
      <c r="I236" s="6"/>
      <c r="J236" s="6" t="s">
        <v>421</v>
      </c>
      <c r="K236" s="6"/>
      <c r="L236" s="6" t="s">
        <v>611</v>
      </c>
      <c r="M236" s="6" t="s">
        <v>423</v>
      </c>
    </row>
    <row r="237" s="1" customFormat="true" ht="25" customHeight="true" spans="1:13">
      <c r="A237" s="6"/>
      <c r="B237" s="9" t="s">
        <v>431</v>
      </c>
      <c r="C237" s="9" t="s">
        <v>432</v>
      </c>
      <c r="D237" s="9" t="s">
        <v>433</v>
      </c>
      <c r="E237" s="9"/>
      <c r="F237" s="6" t="s">
        <v>434</v>
      </c>
      <c r="G237" s="6"/>
      <c r="H237" s="6" t="s">
        <v>435</v>
      </c>
      <c r="I237" s="6"/>
      <c r="J237" s="6" t="s">
        <v>425</v>
      </c>
      <c r="K237" s="6"/>
      <c r="L237" s="6" t="s">
        <v>436</v>
      </c>
      <c r="M237" s="6" t="s">
        <v>437</v>
      </c>
    </row>
    <row r="238" s="1" customFormat="true" ht="19.55" customHeight="true" spans="1:13">
      <c r="A238" s="6"/>
      <c r="B238" s="9" t="s">
        <v>438</v>
      </c>
      <c r="C238" s="9" t="s">
        <v>597</v>
      </c>
      <c r="D238" s="9" t="s">
        <v>612</v>
      </c>
      <c r="E238" s="9"/>
      <c r="F238" s="6" t="s">
        <v>434</v>
      </c>
      <c r="G238" s="6"/>
      <c r="H238" s="6" t="s">
        <v>435</v>
      </c>
      <c r="I238" s="6"/>
      <c r="J238" s="6" t="s">
        <v>425</v>
      </c>
      <c r="K238" s="6"/>
      <c r="L238" s="6" t="s">
        <v>526</v>
      </c>
      <c r="M238" s="6" t="s">
        <v>437</v>
      </c>
    </row>
    <row r="239" s="1" customFormat="true" ht="19.55" customHeight="true" spans="1:13">
      <c r="A239" s="6"/>
      <c r="B239" s="9" t="s">
        <v>416</v>
      </c>
      <c r="C239" s="9" t="s">
        <v>475</v>
      </c>
      <c r="D239" s="9" t="s">
        <v>613</v>
      </c>
      <c r="E239" s="9"/>
      <c r="F239" s="6" t="s">
        <v>434</v>
      </c>
      <c r="G239" s="6"/>
      <c r="H239" s="6" t="s">
        <v>435</v>
      </c>
      <c r="I239" s="6"/>
      <c r="J239" s="6" t="s">
        <v>614</v>
      </c>
      <c r="K239" s="6"/>
      <c r="L239" s="6" t="s">
        <v>615</v>
      </c>
      <c r="M239" s="6" t="s">
        <v>437</v>
      </c>
    </row>
    <row r="240" s="1" customFormat="true" ht="25" customHeight="true" spans="1:13">
      <c r="A240" s="6"/>
      <c r="B240" s="9" t="s">
        <v>438</v>
      </c>
      <c r="C240" s="9" t="s">
        <v>439</v>
      </c>
      <c r="D240" s="9" t="s">
        <v>616</v>
      </c>
      <c r="E240" s="9"/>
      <c r="F240" s="6" t="s">
        <v>434</v>
      </c>
      <c r="G240" s="6"/>
      <c r="H240" s="6" t="s">
        <v>435</v>
      </c>
      <c r="I240" s="6"/>
      <c r="J240" s="6" t="s">
        <v>425</v>
      </c>
      <c r="K240" s="6"/>
      <c r="L240" s="6" t="s">
        <v>526</v>
      </c>
      <c r="M240" s="6" t="s">
        <v>437</v>
      </c>
    </row>
    <row r="241" s="1" customFormat="true" ht="48.3" customHeight="true" spans="1:13">
      <c r="A241" s="3" t="s">
        <v>458</v>
      </c>
      <c r="B241" s="3"/>
      <c r="C241" s="3"/>
      <c r="D241" s="3"/>
      <c r="E241" s="3"/>
      <c r="F241" s="3"/>
      <c r="G241" s="3"/>
      <c r="H241" s="3"/>
      <c r="I241" s="3"/>
      <c r="J241" s="3"/>
      <c r="K241" s="3"/>
      <c r="L241" s="3"/>
      <c r="M241" s="3"/>
    </row>
    <row r="242" s="1" customFormat="true" ht="25.85" customHeight="true" spans="1:13">
      <c r="A242" s="4" t="s">
        <v>447</v>
      </c>
      <c r="B242" s="5" t="s">
        <v>459</v>
      </c>
      <c r="C242" s="5"/>
      <c r="D242" s="5"/>
      <c r="E242" s="5"/>
      <c r="F242" s="5"/>
      <c r="G242" s="5"/>
      <c r="H242" s="5"/>
      <c r="I242" s="5"/>
      <c r="J242" s="5"/>
      <c r="K242" s="10" t="s">
        <v>7</v>
      </c>
      <c r="L242" s="10"/>
      <c r="M242" s="10"/>
    </row>
    <row r="243" s="1" customFormat="true" ht="26.05" customHeight="true" spans="1:13">
      <c r="A243" s="6" t="s">
        <v>460</v>
      </c>
      <c r="B243" s="7" t="s">
        <v>617</v>
      </c>
      <c r="C243" s="7"/>
      <c r="D243" s="7"/>
      <c r="E243" s="7"/>
      <c r="F243" s="7"/>
      <c r="G243" s="6" t="s">
        <v>449</v>
      </c>
      <c r="H243" s="6"/>
      <c r="I243" s="6" t="s">
        <v>1</v>
      </c>
      <c r="J243" s="6"/>
      <c r="K243" s="6"/>
      <c r="L243" s="6"/>
      <c r="M243" s="6"/>
    </row>
    <row r="244" s="1" customFormat="true" ht="26.05" customHeight="true" spans="1:13">
      <c r="A244" s="6" t="s">
        <v>462</v>
      </c>
      <c r="B244" s="6">
        <v>10</v>
      </c>
      <c r="C244" s="6"/>
      <c r="D244" s="6"/>
      <c r="E244" s="6"/>
      <c r="F244" s="6"/>
      <c r="G244" s="6" t="s">
        <v>463</v>
      </c>
      <c r="H244" s="6"/>
      <c r="I244" s="6" t="s">
        <v>464</v>
      </c>
      <c r="J244" s="6"/>
      <c r="K244" s="6"/>
      <c r="L244" s="6"/>
      <c r="M244" s="6"/>
    </row>
    <row r="245" s="1" customFormat="true" ht="26.05" customHeight="true" spans="1:13">
      <c r="A245" s="6" t="s">
        <v>465</v>
      </c>
      <c r="B245" s="8">
        <v>5</v>
      </c>
      <c r="C245" s="8"/>
      <c r="D245" s="8"/>
      <c r="E245" s="8"/>
      <c r="F245" s="8"/>
      <c r="G245" s="6" t="s">
        <v>466</v>
      </c>
      <c r="H245" s="6"/>
      <c r="I245" s="8">
        <v>5</v>
      </c>
      <c r="J245" s="8"/>
      <c r="K245" s="8"/>
      <c r="L245" s="8"/>
      <c r="M245" s="8"/>
    </row>
    <row r="246" s="1" customFormat="true" ht="26.05" customHeight="true" spans="1:13">
      <c r="A246" s="6"/>
      <c r="B246" s="8"/>
      <c r="C246" s="8"/>
      <c r="D246" s="8"/>
      <c r="E246" s="8"/>
      <c r="F246" s="8"/>
      <c r="G246" s="6" t="s">
        <v>467</v>
      </c>
      <c r="H246" s="6"/>
      <c r="I246" s="8"/>
      <c r="J246" s="8"/>
      <c r="K246" s="8"/>
      <c r="L246" s="8"/>
      <c r="M246" s="8"/>
    </row>
    <row r="247" s="1" customFormat="true" ht="81.45" customHeight="true" spans="1:13">
      <c r="A247" s="6" t="s">
        <v>468</v>
      </c>
      <c r="B247" s="9" t="s">
        <v>618</v>
      </c>
      <c r="C247" s="9"/>
      <c r="D247" s="9"/>
      <c r="E247" s="9"/>
      <c r="F247" s="9"/>
      <c r="G247" s="9"/>
      <c r="H247" s="9"/>
      <c r="I247" s="9"/>
      <c r="J247" s="9"/>
      <c r="K247" s="9"/>
      <c r="L247" s="9"/>
      <c r="M247" s="9"/>
    </row>
    <row r="248" s="1" customFormat="true" ht="81.45" customHeight="true" spans="1:13">
      <c r="A248" s="6" t="s">
        <v>452</v>
      </c>
      <c r="B248" s="9" t="s">
        <v>619</v>
      </c>
      <c r="C248" s="9"/>
      <c r="D248" s="9"/>
      <c r="E248" s="9"/>
      <c r="F248" s="9"/>
      <c r="G248" s="9"/>
      <c r="H248" s="9"/>
      <c r="I248" s="9"/>
      <c r="J248" s="9"/>
      <c r="K248" s="9"/>
      <c r="L248" s="9"/>
      <c r="M248" s="9"/>
    </row>
    <row r="249" s="1" customFormat="true" ht="81.45" customHeight="true" spans="1:13">
      <c r="A249" s="6" t="s">
        <v>453</v>
      </c>
      <c r="B249" s="9" t="s">
        <v>618</v>
      </c>
      <c r="C249" s="9"/>
      <c r="D249" s="9"/>
      <c r="E249" s="9"/>
      <c r="F249" s="9"/>
      <c r="G249" s="9"/>
      <c r="H249" s="9"/>
      <c r="I249" s="9"/>
      <c r="J249" s="9"/>
      <c r="K249" s="9"/>
      <c r="L249" s="9"/>
      <c r="M249" s="9"/>
    </row>
    <row r="250" s="1" customFormat="true" ht="26.05" customHeight="true" spans="1:13">
      <c r="A250" s="6" t="s">
        <v>407</v>
      </c>
      <c r="B250" s="6" t="s">
        <v>408</v>
      </c>
      <c r="C250" s="6" t="s">
        <v>409</v>
      </c>
      <c r="D250" s="6" t="s">
        <v>471</v>
      </c>
      <c r="E250" s="6"/>
      <c r="F250" s="6" t="s">
        <v>411</v>
      </c>
      <c r="G250" s="6"/>
      <c r="H250" s="6" t="s">
        <v>412</v>
      </c>
      <c r="I250" s="6"/>
      <c r="J250" s="6" t="s">
        <v>413</v>
      </c>
      <c r="K250" s="6"/>
      <c r="L250" s="6" t="s">
        <v>414</v>
      </c>
      <c r="M250" s="6" t="s">
        <v>415</v>
      </c>
    </row>
    <row r="251" s="1" customFormat="true" ht="25" customHeight="true" spans="1:13">
      <c r="A251" s="6"/>
      <c r="B251" s="9" t="s">
        <v>431</v>
      </c>
      <c r="C251" s="9" t="s">
        <v>432</v>
      </c>
      <c r="D251" s="9" t="s">
        <v>433</v>
      </c>
      <c r="E251" s="9"/>
      <c r="F251" s="6" t="s">
        <v>434</v>
      </c>
      <c r="G251" s="6"/>
      <c r="H251" s="6" t="s">
        <v>435</v>
      </c>
      <c r="I251" s="6"/>
      <c r="J251" s="6" t="s">
        <v>425</v>
      </c>
      <c r="K251" s="6"/>
      <c r="L251" s="6" t="s">
        <v>512</v>
      </c>
      <c r="M251" s="6" t="s">
        <v>437</v>
      </c>
    </row>
    <row r="252" s="1" customFormat="true" ht="25" customHeight="true" spans="1:13">
      <c r="A252" s="6"/>
      <c r="B252" s="9" t="s">
        <v>416</v>
      </c>
      <c r="C252" s="9" t="s">
        <v>417</v>
      </c>
      <c r="D252" s="9" t="s">
        <v>620</v>
      </c>
      <c r="E252" s="9"/>
      <c r="F252" s="6" t="s">
        <v>428</v>
      </c>
      <c r="G252" s="6"/>
      <c r="H252" s="6" t="s">
        <v>420</v>
      </c>
      <c r="I252" s="6"/>
      <c r="J252" s="6" t="s">
        <v>421</v>
      </c>
      <c r="K252" s="6"/>
      <c r="L252" s="6" t="s">
        <v>621</v>
      </c>
      <c r="M252" s="6" t="s">
        <v>423</v>
      </c>
    </row>
    <row r="253" s="1" customFormat="true" ht="25" customHeight="true" spans="1:13">
      <c r="A253" s="6"/>
      <c r="B253" s="9" t="s">
        <v>438</v>
      </c>
      <c r="C253" s="9" t="s">
        <v>439</v>
      </c>
      <c r="D253" s="9" t="s">
        <v>622</v>
      </c>
      <c r="E253" s="9"/>
      <c r="F253" s="6" t="s">
        <v>498</v>
      </c>
      <c r="G253" s="6"/>
      <c r="H253" s="6" t="s">
        <v>435</v>
      </c>
      <c r="I253" s="6"/>
      <c r="J253" s="6" t="s">
        <v>425</v>
      </c>
      <c r="K253" s="6"/>
      <c r="L253" s="6" t="s">
        <v>526</v>
      </c>
      <c r="M253" s="6" t="s">
        <v>437</v>
      </c>
    </row>
    <row r="254" s="1" customFormat="true" ht="25" customHeight="true" spans="1:13">
      <c r="A254" s="6"/>
      <c r="B254" s="9" t="s">
        <v>438</v>
      </c>
      <c r="C254" s="9" t="s">
        <v>478</v>
      </c>
      <c r="D254" s="9" t="s">
        <v>623</v>
      </c>
      <c r="E254" s="9"/>
      <c r="F254" s="6" t="s">
        <v>498</v>
      </c>
      <c r="G254" s="6"/>
      <c r="H254" s="6" t="s">
        <v>435</v>
      </c>
      <c r="I254" s="6"/>
      <c r="J254" s="6" t="s">
        <v>425</v>
      </c>
      <c r="K254" s="6"/>
      <c r="L254" s="6" t="s">
        <v>526</v>
      </c>
      <c r="M254" s="6" t="s">
        <v>437</v>
      </c>
    </row>
    <row r="255" s="1" customFormat="true" ht="48.3" customHeight="true" spans="1:13">
      <c r="A255" s="3" t="s">
        <v>458</v>
      </c>
      <c r="B255" s="3"/>
      <c r="C255" s="3"/>
      <c r="D255" s="3"/>
      <c r="E255" s="3"/>
      <c r="F255" s="3"/>
      <c r="G255" s="3"/>
      <c r="H255" s="3"/>
      <c r="I255" s="3"/>
      <c r="J255" s="3"/>
      <c r="K255" s="3"/>
      <c r="L255" s="3"/>
      <c r="M255" s="3"/>
    </row>
    <row r="256" s="1" customFormat="true" ht="25.85" customHeight="true" spans="1:13">
      <c r="A256" s="4" t="s">
        <v>447</v>
      </c>
      <c r="B256" s="5" t="s">
        <v>459</v>
      </c>
      <c r="C256" s="5"/>
      <c r="D256" s="5"/>
      <c r="E256" s="5"/>
      <c r="F256" s="5"/>
      <c r="G256" s="5"/>
      <c r="H256" s="5"/>
      <c r="I256" s="5"/>
      <c r="J256" s="5"/>
      <c r="K256" s="10" t="s">
        <v>7</v>
      </c>
      <c r="L256" s="10"/>
      <c r="M256" s="10"/>
    </row>
    <row r="257" s="1" customFormat="true" ht="26.05" customHeight="true" spans="1:13">
      <c r="A257" s="6" t="s">
        <v>460</v>
      </c>
      <c r="B257" s="7" t="s">
        <v>624</v>
      </c>
      <c r="C257" s="7"/>
      <c r="D257" s="7"/>
      <c r="E257" s="7"/>
      <c r="F257" s="7"/>
      <c r="G257" s="6" t="s">
        <v>449</v>
      </c>
      <c r="H257" s="6"/>
      <c r="I257" s="6" t="s">
        <v>1</v>
      </c>
      <c r="J257" s="6"/>
      <c r="K257" s="6"/>
      <c r="L257" s="6"/>
      <c r="M257" s="6"/>
    </row>
    <row r="258" s="1" customFormat="true" ht="26.05" customHeight="true" spans="1:13">
      <c r="A258" s="6" t="s">
        <v>462</v>
      </c>
      <c r="B258" s="6">
        <v>10</v>
      </c>
      <c r="C258" s="6"/>
      <c r="D258" s="6"/>
      <c r="E258" s="6"/>
      <c r="F258" s="6"/>
      <c r="G258" s="6" t="s">
        <v>463</v>
      </c>
      <c r="H258" s="6"/>
      <c r="I258" s="6" t="s">
        <v>464</v>
      </c>
      <c r="J258" s="6"/>
      <c r="K258" s="6"/>
      <c r="L258" s="6"/>
      <c r="M258" s="6"/>
    </row>
    <row r="259" s="1" customFormat="true" ht="26.05" customHeight="true" spans="1:13">
      <c r="A259" s="6" t="s">
        <v>465</v>
      </c>
      <c r="B259" s="8">
        <v>10</v>
      </c>
      <c r="C259" s="8"/>
      <c r="D259" s="8"/>
      <c r="E259" s="8"/>
      <c r="F259" s="8"/>
      <c r="G259" s="6" t="s">
        <v>466</v>
      </c>
      <c r="H259" s="6"/>
      <c r="I259" s="8">
        <v>10</v>
      </c>
      <c r="J259" s="8"/>
      <c r="K259" s="8"/>
      <c r="L259" s="8"/>
      <c r="M259" s="8"/>
    </row>
    <row r="260" s="1" customFormat="true" ht="26.05" customHeight="true" spans="1:13">
      <c r="A260" s="6"/>
      <c r="B260" s="8"/>
      <c r="C260" s="8"/>
      <c r="D260" s="8"/>
      <c r="E260" s="8"/>
      <c r="F260" s="8"/>
      <c r="G260" s="6" t="s">
        <v>467</v>
      </c>
      <c r="H260" s="6"/>
      <c r="I260" s="8"/>
      <c r="J260" s="8"/>
      <c r="K260" s="8"/>
      <c r="L260" s="8"/>
      <c r="M260" s="8"/>
    </row>
    <row r="261" s="1" customFormat="true" ht="81.45" customHeight="true" spans="1:13">
      <c r="A261" s="6" t="s">
        <v>468</v>
      </c>
      <c r="B261" s="9" t="s">
        <v>625</v>
      </c>
      <c r="C261" s="9"/>
      <c r="D261" s="9"/>
      <c r="E261" s="9"/>
      <c r="F261" s="9"/>
      <c r="G261" s="9"/>
      <c r="H261" s="9"/>
      <c r="I261" s="9"/>
      <c r="J261" s="9"/>
      <c r="K261" s="9"/>
      <c r="L261" s="9"/>
      <c r="M261" s="9"/>
    </row>
    <row r="262" s="1" customFormat="true" ht="81.45" customHeight="true" spans="1:13">
      <c r="A262" s="6" t="s">
        <v>452</v>
      </c>
      <c r="B262" s="9" t="s">
        <v>619</v>
      </c>
      <c r="C262" s="9"/>
      <c r="D262" s="9"/>
      <c r="E262" s="9"/>
      <c r="F262" s="9"/>
      <c r="G262" s="9"/>
      <c r="H262" s="9"/>
      <c r="I262" s="9"/>
      <c r="J262" s="9"/>
      <c r="K262" s="9"/>
      <c r="L262" s="9"/>
      <c r="M262" s="9"/>
    </row>
    <row r="263" s="1" customFormat="true" ht="81.45" customHeight="true" spans="1:13">
      <c r="A263" s="6" t="s">
        <v>453</v>
      </c>
      <c r="B263" s="9" t="s">
        <v>626</v>
      </c>
      <c r="C263" s="9"/>
      <c r="D263" s="9"/>
      <c r="E263" s="9"/>
      <c r="F263" s="9"/>
      <c r="G263" s="9"/>
      <c r="H263" s="9"/>
      <c r="I263" s="9"/>
      <c r="J263" s="9"/>
      <c r="K263" s="9"/>
      <c r="L263" s="9"/>
      <c r="M263" s="9"/>
    </row>
    <row r="264" s="1" customFormat="true" ht="26.05" customHeight="true" spans="1:13">
      <c r="A264" s="6" t="s">
        <v>407</v>
      </c>
      <c r="B264" s="6" t="s">
        <v>408</v>
      </c>
      <c r="C264" s="6" t="s">
        <v>409</v>
      </c>
      <c r="D264" s="6" t="s">
        <v>471</v>
      </c>
      <c r="E264" s="6"/>
      <c r="F264" s="6" t="s">
        <v>411</v>
      </c>
      <c r="G264" s="6"/>
      <c r="H264" s="6" t="s">
        <v>412</v>
      </c>
      <c r="I264" s="6"/>
      <c r="J264" s="6" t="s">
        <v>413</v>
      </c>
      <c r="K264" s="6"/>
      <c r="L264" s="6" t="s">
        <v>414</v>
      </c>
      <c r="M264" s="6" t="s">
        <v>415</v>
      </c>
    </row>
    <row r="265" s="1" customFormat="true" ht="25" customHeight="true" spans="1:13">
      <c r="A265" s="6"/>
      <c r="B265" s="9" t="s">
        <v>416</v>
      </c>
      <c r="C265" s="9" t="s">
        <v>475</v>
      </c>
      <c r="D265" s="9" t="s">
        <v>627</v>
      </c>
      <c r="E265" s="9"/>
      <c r="F265" s="6" t="s">
        <v>428</v>
      </c>
      <c r="G265" s="6"/>
      <c r="H265" s="6" t="s">
        <v>435</v>
      </c>
      <c r="I265" s="6"/>
      <c r="J265" s="6" t="s">
        <v>425</v>
      </c>
      <c r="K265" s="6"/>
      <c r="L265" s="6" t="s">
        <v>512</v>
      </c>
      <c r="M265" s="6" t="s">
        <v>423</v>
      </c>
    </row>
    <row r="266" s="1" customFormat="true" ht="25" customHeight="true" spans="1:13">
      <c r="A266" s="6"/>
      <c r="B266" s="9" t="s">
        <v>431</v>
      </c>
      <c r="C266" s="9" t="s">
        <v>432</v>
      </c>
      <c r="D266" s="9" t="s">
        <v>433</v>
      </c>
      <c r="E266" s="9"/>
      <c r="F266" s="6" t="s">
        <v>434</v>
      </c>
      <c r="G266" s="6"/>
      <c r="H266" s="6" t="s">
        <v>435</v>
      </c>
      <c r="I266" s="6"/>
      <c r="J266" s="6" t="s">
        <v>425</v>
      </c>
      <c r="K266" s="6"/>
      <c r="L266" s="6" t="s">
        <v>512</v>
      </c>
      <c r="M266" s="6" t="s">
        <v>437</v>
      </c>
    </row>
    <row r="267" s="1" customFormat="true" ht="25" customHeight="true" spans="1:13">
      <c r="A267" s="6"/>
      <c r="B267" s="9" t="s">
        <v>438</v>
      </c>
      <c r="C267" s="9" t="s">
        <v>478</v>
      </c>
      <c r="D267" s="9" t="s">
        <v>628</v>
      </c>
      <c r="E267" s="9"/>
      <c r="F267" s="6" t="s">
        <v>498</v>
      </c>
      <c r="G267" s="6"/>
      <c r="H267" s="6" t="s">
        <v>435</v>
      </c>
      <c r="I267" s="6"/>
      <c r="J267" s="6" t="s">
        <v>425</v>
      </c>
      <c r="K267" s="6"/>
      <c r="L267" s="6" t="s">
        <v>512</v>
      </c>
      <c r="M267" s="6" t="s">
        <v>437</v>
      </c>
    </row>
    <row r="268" s="1" customFormat="true" ht="19.55" customHeight="true" spans="1:13">
      <c r="A268" s="6"/>
      <c r="B268" s="9" t="s">
        <v>438</v>
      </c>
      <c r="C268" s="9" t="s">
        <v>439</v>
      </c>
      <c r="D268" s="9" t="s">
        <v>629</v>
      </c>
      <c r="E268" s="9"/>
      <c r="F268" s="6" t="s">
        <v>498</v>
      </c>
      <c r="G268" s="6"/>
      <c r="H268" s="6" t="s">
        <v>435</v>
      </c>
      <c r="I268" s="6"/>
      <c r="J268" s="6" t="s">
        <v>425</v>
      </c>
      <c r="K268" s="6"/>
      <c r="L268" s="6" t="s">
        <v>512</v>
      </c>
      <c r="M268" s="6" t="s">
        <v>437</v>
      </c>
    </row>
    <row r="269" s="1" customFormat="true" ht="48.3" customHeight="true" spans="1:13">
      <c r="A269" s="3" t="s">
        <v>458</v>
      </c>
      <c r="B269" s="3"/>
      <c r="C269" s="3"/>
      <c r="D269" s="3"/>
      <c r="E269" s="3"/>
      <c r="F269" s="3"/>
      <c r="G269" s="3"/>
      <c r="H269" s="3"/>
      <c r="I269" s="3"/>
      <c r="J269" s="3"/>
      <c r="K269" s="3"/>
      <c r="L269" s="3"/>
      <c r="M269" s="3"/>
    </row>
    <row r="270" s="1" customFormat="true" ht="25.85" customHeight="true" spans="1:13">
      <c r="A270" s="4" t="s">
        <v>447</v>
      </c>
      <c r="B270" s="5" t="s">
        <v>459</v>
      </c>
      <c r="C270" s="5"/>
      <c r="D270" s="5"/>
      <c r="E270" s="5"/>
      <c r="F270" s="5"/>
      <c r="G270" s="5"/>
      <c r="H270" s="5"/>
      <c r="I270" s="5"/>
      <c r="J270" s="5"/>
      <c r="K270" s="10" t="s">
        <v>7</v>
      </c>
      <c r="L270" s="10"/>
      <c r="M270" s="10"/>
    </row>
    <row r="271" s="1" customFormat="true" ht="26.05" customHeight="true" spans="1:13">
      <c r="A271" s="6" t="s">
        <v>460</v>
      </c>
      <c r="B271" s="7" t="s">
        <v>630</v>
      </c>
      <c r="C271" s="7"/>
      <c r="D271" s="7"/>
      <c r="E271" s="7"/>
      <c r="F271" s="7"/>
      <c r="G271" s="6" t="s">
        <v>449</v>
      </c>
      <c r="H271" s="6"/>
      <c r="I271" s="6" t="s">
        <v>1</v>
      </c>
      <c r="J271" s="6"/>
      <c r="K271" s="6"/>
      <c r="L271" s="6"/>
      <c r="M271" s="6"/>
    </row>
    <row r="272" s="1" customFormat="true" ht="26.05" customHeight="true" spans="1:13">
      <c r="A272" s="6" t="s">
        <v>462</v>
      </c>
      <c r="B272" s="6">
        <v>10</v>
      </c>
      <c r="C272" s="6"/>
      <c r="D272" s="6"/>
      <c r="E272" s="6"/>
      <c r="F272" s="6"/>
      <c r="G272" s="6" t="s">
        <v>463</v>
      </c>
      <c r="H272" s="6"/>
      <c r="I272" s="6" t="s">
        <v>464</v>
      </c>
      <c r="J272" s="6"/>
      <c r="K272" s="6"/>
      <c r="L272" s="6"/>
      <c r="M272" s="6"/>
    </row>
    <row r="273" s="1" customFormat="true" ht="26.05" customHeight="true" spans="1:13">
      <c r="A273" s="6" t="s">
        <v>465</v>
      </c>
      <c r="B273" s="8">
        <v>1616</v>
      </c>
      <c r="C273" s="8"/>
      <c r="D273" s="8"/>
      <c r="E273" s="8"/>
      <c r="F273" s="8"/>
      <c r="G273" s="6" t="s">
        <v>466</v>
      </c>
      <c r="H273" s="6"/>
      <c r="I273" s="8"/>
      <c r="J273" s="8"/>
      <c r="K273" s="8"/>
      <c r="L273" s="8"/>
      <c r="M273" s="8"/>
    </row>
    <row r="274" s="1" customFormat="true" ht="26.05" customHeight="true" spans="1:13">
      <c r="A274" s="6"/>
      <c r="B274" s="8"/>
      <c r="C274" s="8"/>
      <c r="D274" s="8"/>
      <c r="E274" s="8"/>
      <c r="F274" s="8"/>
      <c r="G274" s="6" t="s">
        <v>467</v>
      </c>
      <c r="H274" s="6"/>
      <c r="I274" s="8">
        <v>1616</v>
      </c>
      <c r="J274" s="8"/>
      <c r="K274" s="8"/>
      <c r="L274" s="8"/>
      <c r="M274" s="8"/>
    </row>
    <row r="275" s="1" customFormat="true" ht="81.45" customHeight="true" spans="1:13">
      <c r="A275" s="6" t="s">
        <v>468</v>
      </c>
      <c r="B275" s="9" t="s">
        <v>631</v>
      </c>
      <c r="C275" s="9"/>
      <c r="D275" s="9"/>
      <c r="E275" s="9"/>
      <c r="F275" s="9"/>
      <c r="G275" s="9"/>
      <c r="H275" s="9"/>
      <c r="I275" s="9"/>
      <c r="J275" s="9"/>
      <c r="K275" s="9"/>
      <c r="L275" s="9"/>
      <c r="M275" s="9"/>
    </row>
    <row r="276" s="1" customFormat="true" ht="81.45" customHeight="true" spans="1:13">
      <c r="A276" s="6" t="s">
        <v>452</v>
      </c>
      <c r="B276" s="9" t="s">
        <v>632</v>
      </c>
      <c r="C276" s="9"/>
      <c r="D276" s="9"/>
      <c r="E276" s="9"/>
      <c r="F276" s="9"/>
      <c r="G276" s="9"/>
      <c r="H276" s="9"/>
      <c r="I276" s="9"/>
      <c r="J276" s="9"/>
      <c r="K276" s="9"/>
      <c r="L276" s="9"/>
      <c r="M276" s="9"/>
    </row>
    <row r="277" s="1" customFormat="true" ht="81.45" customHeight="true" spans="1:13">
      <c r="A277" s="6" t="s">
        <v>453</v>
      </c>
      <c r="B277" s="9" t="s">
        <v>633</v>
      </c>
      <c r="C277" s="9"/>
      <c r="D277" s="9"/>
      <c r="E277" s="9"/>
      <c r="F277" s="9"/>
      <c r="G277" s="9"/>
      <c r="H277" s="9"/>
      <c r="I277" s="9"/>
      <c r="J277" s="9"/>
      <c r="K277" s="9"/>
      <c r="L277" s="9"/>
      <c r="M277" s="9"/>
    </row>
    <row r="278" s="1" customFormat="true" ht="26.05" customHeight="true" spans="1:13">
      <c r="A278" s="6" t="s">
        <v>407</v>
      </c>
      <c r="B278" s="6" t="s">
        <v>408</v>
      </c>
      <c r="C278" s="6" t="s">
        <v>409</v>
      </c>
      <c r="D278" s="6" t="s">
        <v>471</v>
      </c>
      <c r="E278" s="6"/>
      <c r="F278" s="6" t="s">
        <v>411</v>
      </c>
      <c r="G278" s="6"/>
      <c r="H278" s="6" t="s">
        <v>412</v>
      </c>
      <c r="I278" s="6"/>
      <c r="J278" s="6" t="s">
        <v>413</v>
      </c>
      <c r="K278" s="6"/>
      <c r="L278" s="6" t="s">
        <v>414</v>
      </c>
      <c r="M278" s="6" t="s">
        <v>415</v>
      </c>
    </row>
    <row r="279" s="1" customFormat="true" ht="25" customHeight="true" spans="1:13">
      <c r="A279" s="6"/>
      <c r="B279" s="9" t="s">
        <v>431</v>
      </c>
      <c r="C279" s="9" t="s">
        <v>432</v>
      </c>
      <c r="D279" s="9" t="s">
        <v>433</v>
      </c>
      <c r="E279" s="9"/>
      <c r="F279" s="6" t="s">
        <v>434</v>
      </c>
      <c r="G279" s="6"/>
      <c r="H279" s="6" t="s">
        <v>435</v>
      </c>
      <c r="I279" s="6"/>
      <c r="J279" s="6" t="s">
        <v>425</v>
      </c>
      <c r="K279" s="6"/>
      <c r="L279" s="6" t="s">
        <v>436</v>
      </c>
      <c r="M279" s="6" t="s">
        <v>437</v>
      </c>
    </row>
    <row r="280" s="1" customFormat="true" ht="25" customHeight="true" spans="1:13">
      <c r="A280" s="6"/>
      <c r="B280" s="9" t="s">
        <v>416</v>
      </c>
      <c r="C280" s="9" t="s">
        <v>417</v>
      </c>
      <c r="D280" s="9" t="s">
        <v>634</v>
      </c>
      <c r="E280" s="9"/>
      <c r="F280" s="6" t="s">
        <v>428</v>
      </c>
      <c r="G280" s="6"/>
      <c r="H280" s="6" t="s">
        <v>429</v>
      </c>
      <c r="I280" s="6"/>
      <c r="J280" s="6" t="s">
        <v>421</v>
      </c>
      <c r="K280" s="6"/>
      <c r="L280" s="6" t="s">
        <v>635</v>
      </c>
      <c r="M280" s="6" t="s">
        <v>423</v>
      </c>
    </row>
    <row r="281" s="1" customFormat="true" ht="19.55" customHeight="true" spans="1:13">
      <c r="A281" s="6"/>
      <c r="B281" s="9" t="s">
        <v>438</v>
      </c>
      <c r="C281" s="9" t="s">
        <v>597</v>
      </c>
      <c r="D281" s="9" t="s">
        <v>636</v>
      </c>
      <c r="E281" s="9"/>
      <c r="F281" s="6" t="s">
        <v>498</v>
      </c>
      <c r="G281" s="6"/>
      <c r="H281" s="6" t="s">
        <v>435</v>
      </c>
      <c r="I281" s="6"/>
      <c r="J281" s="6" t="s">
        <v>425</v>
      </c>
      <c r="K281" s="6"/>
      <c r="L281" s="6" t="s">
        <v>512</v>
      </c>
      <c r="M281" s="6" t="s">
        <v>437</v>
      </c>
    </row>
    <row r="282" s="1" customFormat="true" ht="25" customHeight="true" spans="1:13">
      <c r="A282" s="6"/>
      <c r="B282" s="9" t="s">
        <v>438</v>
      </c>
      <c r="C282" s="9" t="s">
        <v>439</v>
      </c>
      <c r="D282" s="9" t="s">
        <v>637</v>
      </c>
      <c r="E282" s="9"/>
      <c r="F282" s="6" t="s">
        <v>498</v>
      </c>
      <c r="G282" s="6"/>
      <c r="H282" s="6" t="s">
        <v>435</v>
      </c>
      <c r="I282" s="6"/>
      <c r="J282" s="6" t="s">
        <v>425</v>
      </c>
      <c r="K282" s="6"/>
      <c r="L282" s="6" t="s">
        <v>512</v>
      </c>
      <c r="M282" s="6" t="s">
        <v>437</v>
      </c>
    </row>
    <row r="283" s="1" customFormat="true" ht="48.3" customHeight="true" spans="1:13">
      <c r="A283" s="3" t="s">
        <v>458</v>
      </c>
      <c r="B283" s="3"/>
      <c r="C283" s="3"/>
      <c r="D283" s="3"/>
      <c r="E283" s="3"/>
      <c r="F283" s="3"/>
      <c r="G283" s="3"/>
      <c r="H283" s="3"/>
      <c r="I283" s="3"/>
      <c r="J283" s="3"/>
      <c r="K283" s="3"/>
      <c r="L283" s="3"/>
      <c r="M283" s="3"/>
    </row>
    <row r="284" s="1" customFormat="true" ht="25.85" customHeight="true" spans="1:13">
      <c r="A284" s="4" t="s">
        <v>447</v>
      </c>
      <c r="B284" s="5" t="s">
        <v>459</v>
      </c>
      <c r="C284" s="5"/>
      <c r="D284" s="5"/>
      <c r="E284" s="5"/>
      <c r="F284" s="5"/>
      <c r="G284" s="5"/>
      <c r="H284" s="5"/>
      <c r="I284" s="5"/>
      <c r="J284" s="5"/>
      <c r="K284" s="10" t="s">
        <v>7</v>
      </c>
      <c r="L284" s="10"/>
      <c r="M284" s="10"/>
    </row>
    <row r="285" s="1" customFormat="true" ht="26.05" customHeight="true" spans="1:13">
      <c r="A285" s="6" t="s">
        <v>460</v>
      </c>
      <c r="B285" s="7" t="s">
        <v>638</v>
      </c>
      <c r="C285" s="7"/>
      <c r="D285" s="7"/>
      <c r="E285" s="7"/>
      <c r="F285" s="7"/>
      <c r="G285" s="6" t="s">
        <v>449</v>
      </c>
      <c r="H285" s="6"/>
      <c r="I285" s="6" t="s">
        <v>1</v>
      </c>
      <c r="J285" s="6"/>
      <c r="K285" s="6"/>
      <c r="L285" s="6"/>
      <c r="M285" s="6"/>
    </row>
    <row r="286" s="1" customFormat="true" ht="26.05" customHeight="true" spans="1:13">
      <c r="A286" s="6" t="s">
        <v>462</v>
      </c>
      <c r="B286" s="6">
        <v>10</v>
      </c>
      <c r="C286" s="6"/>
      <c r="D286" s="6"/>
      <c r="E286" s="6"/>
      <c r="F286" s="6"/>
      <c r="G286" s="6" t="s">
        <v>463</v>
      </c>
      <c r="H286" s="6"/>
      <c r="I286" s="6" t="s">
        <v>464</v>
      </c>
      <c r="J286" s="6"/>
      <c r="K286" s="6"/>
      <c r="L286" s="6"/>
      <c r="M286" s="6"/>
    </row>
    <row r="287" s="1" customFormat="true" ht="26.05" customHeight="true" spans="1:13">
      <c r="A287" s="6" t="s">
        <v>465</v>
      </c>
      <c r="B287" s="8">
        <v>11</v>
      </c>
      <c r="C287" s="8"/>
      <c r="D287" s="8"/>
      <c r="E287" s="8"/>
      <c r="F287" s="8"/>
      <c r="G287" s="6" t="s">
        <v>466</v>
      </c>
      <c r="H287" s="6"/>
      <c r="I287" s="8">
        <v>11</v>
      </c>
      <c r="J287" s="8"/>
      <c r="K287" s="8"/>
      <c r="L287" s="8"/>
      <c r="M287" s="8"/>
    </row>
    <row r="288" s="1" customFormat="true" ht="26.05" customHeight="true" spans="1:13">
      <c r="A288" s="6"/>
      <c r="B288" s="8"/>
      <c r="C288" s="8"/>
      <c r="D288" s="8"/>
      <c r="E288" s="8"/>
      <c r="F288" s="8"/>
      <c r="G288" s="6" t="s">
        <v>467</v>
      </c>
      <c r="H288" s="6"/>
      <c r="I288" s="8"/>
      <c r="J288" s="8"/>
      <c r="K288" s="8"/>
      <c r="L288" s="8"/>
      <c r="M288" s="8"/>
    </row>
    <row r="289" s="1" customFormat="true" ht="81.45" customHeight="true" spans="1:13">
      <c r="A289" s="6" t="s">
        <v>468</v>
      </c>
      <c r="B289" s="9" t="s">
        <v>639</v>
      </c>
      <c r="C289" s="9"/>
      <c r="D289" s="9"/>
      <c r="E289" s="9"/>
      <c r="F289" s="9"/>
      <c r="G289" s="9"/>
      <c r="H289" s="9"/>
      <c r="I289" s="9"/>
      <c r="J289" s="9"/>
      <c r="K289" s="9"/>
      <c r="L289" s="9"/>
      <c r="M289" s="9"/>
    </row>
    <row r="290" s="1" customFormat="true" ht="81.45" customHeight="true" spans="1:13">
      <c r="A290" s="6" t="s">
        <v>452</v>
      </c>
      <c r="B290" s="9" t="s">
        <v>632</v>
      </c>
      <c r="C290" s="9"/>
      <c r="D290" s="9"/>
      <c r="E290" s="9"/>
      <c r="F290" s="9"/>
      <c r="G290" s="9"/>
      <c r="H290" s="9"/>
      <c r="I290" s="9"/>
      <c r="J290" s="9"/>
      <c r="K290" s="9"/>
      <c r="L290" s="9"/>
      <c r="M290" s="9"/>
    </row>
    <row r="291" s="1" customFormat="true" ht="81.45" customHeight="true" spans="1:13">
      <c r="A291" s="6" t="s">
        <v>453</v>
      </c>
      <c r="B291" s="9" t="s">
        <v>640</v>
      </c>
      <c r="C291" s="9"/>
      <c r="D291" s="9"/>
      <c r="E291" s="9"/>
      <c r="F291" s="9"/>
      <c r="G291" s="9"/>
      <c r="H291" s="9"/>
      <c r="I291" s="9"/>
      <c r="J291" s="9"/>
      <c r="K291" s="9"/>
      <c r="L291" s="9"/>
      <c r="M291" s="9"/>
    </row>
    <row r="292" s="1" customFormat="true" ht="26.05" customHeight="true" spans="1:13">
      <c r="A292" s="6" t="s">
        <v>407</v>
      </c>
      <c r="B292" s="6" t="s">
        <v>408</v>
      </c>
      <c r="C292" s="6" t="s">
        <v>409</v>
      </c>
      <c r="D292" s="6" t="s">
        <v>471</v>
      </c>
      <c r="E292" s="6"/>
      <c r="F292" s="6" t="s">
        <v>411</v>
      </c>
      <c r="G292" s="6"/>
      <c r="H292" s="6" t="s">
        <v>412</v>
      </c>
      <c r="I292" s="6"/>
      <c r="J292" s="6" t="s">
        <v>413</v>
      </c>
      <c r="K292" s="6"/>
      <c r="L292" s="6" t="s">
        <v>414</v>
      </c>
      <c r="M292" s="6" t="s">
        <v>415</v>
      </c>
    </row>
    <row r="293" s="1" customFormat="true" ht="25" customHeight="true" spans="1:13">
      <c r="A293" s="6"/>
      <c r="B293" s="9" t="s">
        <v>438</v>
      </c>
      <c r="C293" s="9" t="s">
        <v>439</v>
      </c>
      <c r="D293" s="9" t="s">
        <v>641</v>
      </c>
      <c r="E293" s="9"/>
      <c r="F293" s="6" t="s">
        <v>498</v>
      </c>
      <c r="G293" s="6"/>
      <c r="H293" s="6" t="s">
        <v>435</v>
      </c>
      <c r="I293" s="6"/>
      <c r="J293" s="6" t="s">
        <v>425</v>
      </c>
      <c r="K293" s="6"/>
      <c r="L293" s="6" t="s">
        <v>512</v>
      </c>
      <c r="M293" s="6" t="s">
        <v>437</v>
      </c>
    </row>
    <row r="294" s="1" customFormat="true" ht="25" customHeight="true" spans="1:13">
      <c r="A294" s="6"/>
      <c r="B294" s="9" t="s">
        <v>438</v>
      </c>
      <c r="C294" s="9" t="s">
        <v>478</v>
      </c>
      <c r="D294" s="9" t="s">
        <v>642</v>
      </c>
      <c r="E294" s="9"/>
      <c r="F294" s="6" t="s">
        <v>498</v>
      </c>
      <c r="G294" s="6"/>
      <c r="H294" s="6" t="s">
        <v>435</v>
      </c>
      <c r="I294" s="6"/>
      <c r="J294" s="6" t="s">
        <v>425</v>
      </c>
      <c r="K294" s="6"/>
      <c r="L294" s="6" t="s">
        <v>477</v>
      </c>
      <c r="M294" s="6" t="s">
        <v>437</v>
      </c>
    </row>
    <row r="295" s="1" customFormat="true" ht="25" customHeight="true" spans="1:13">
      <c r="A295" s="6"/>
      <c r="B295" s="9" t="s">
        <v>431</v>
      </c>
      <c r="C295" s="9" t="s">
        <v>432</v>
      </c>
      <c r="D295" s="9" t="s">
        <v>433</v>
      </c>
      <c r="E295" s="9"/>
      <c r="F295" s="6" t="s">
        <v>434</v>
      </c>
      <c r="G295" s="6"/>
      <c r="H295" s="6" t="s">
        <v>435</v>
      </c>
      <c r="I295" s="6"/>
      <c r="J295" s="6" t="s">
        <v>425</v>
      </c>
      <c r="K295" s="6"/>
      <c r="L295" s="6" t="s">
        <v>512</v>
      </c>
      <c r="M295" s="6" t="s">
        <v>437</v>
      </c>
    </row>
    <row r="296" s="1" customFormat="true" ht="19.55" customHeight="true" spans="1:13">
      <c r="A296" s="6"/>
      <c r="B296" s="9" t="s">
        <v>416</v>
      </c>
      <c r="C296" s="9" t="s">
        <v>417</v>
      </c>
      <c r="D296" s="9" t="s">
        <v>643</v>
      </c>
      <c r="E296" s="9"/>
      <c r="F296" s="6" t="s">
        <v>428</v>
      </c>
      <c r="G296" s="6"/>
      <c r="H296" s="6" t="s">
        <v>586</v>
      </c>
      <c r="I296" s="6"/>
      <c r="J296" s="6" t="s">
        <v>421</v>
      </c>
      <c r="K296" s="6"/>
      <c r="L296" s="6" t="s">
        <v>644</v>
      </c>
      <c r="M296" s="6" t="s">
        <v>423</v>
      </c>
    </row>
    <row r="297" s="1" customFormat="true" ht="48.3" customHeight="true" spans="1:13">
      <c r="A297" s="3" t="s">
        <v>458</v>
      </c>
      <c r="B297" s="3"/>
      <c r="C297" s="3"/>
      <c r="D297" s="3"/>
      <c r="E297" s="3"/>
      <c r="F297" s="3"/>
      <c r="G297" s="3"/>
      <c r="H297" s="3"/>
      <c r="I297" s="3"/>
      <c r="J297" s="3"/>
      <c r="K297" s="3"/>
      <c r="L297" s="3"/>
      <c r="M297" s="3"/>
    </row>
    <row r="298" s="1" customFormat="true" ht="25.85" customHeight="true" spans="1:13">
      <c r="A298" s="4" t="s">
        <v>447</v>
      </c>
      <c r="B298" s="5" t="s">
        <v>459</v>
      </c>
      <c r="C298" s="5"/>
      <c r="D298" s="5"/>
      <c r="E298" s="5"/>
      <c r="F298" s="5"/>
      <c r="G298" s="5"/>
      <c r="H298" s="5"/>
      <c r="I298" s="5"/>
      <c r="J298" s="5"/>
      <c r="K298" s="10" t="s">
        <v>7</v>
      </c>
      <c r="L298" s="10"/>
      <c r="M298" s="10"/>
    </row>
    <row r="299" s="1" customFormat="true" ht="26.05" customHeight="true" spans="1:13">
      <c r="A299" s="6" t="s">
        <v>460</v>
      </c>
      <c r="B299" s="7" t="s">
        <v>645</v>
      </c>
      <c r="C299" s="7"/>
      <c r="D299" s="7"/>
      <c r="E299" s="7"/>
      <c r="F299" s="7"/>
      <c r="G299" s="6" t="s">
        <v>449</v>
      </c>
      <c r="H299" s="6"/>
      <c r="I299" s="6" t="s">
        <v>1</v>
      </c>
      <c r="J299" s="6"/>
      <c r="K299" s="6"/>
      <c r="L299" s="6"/>
      <c r="M299" s="6"/>
    </row>
    <row r="300" s="1" customFormat="true" ht="26.05" customHeight="true" spans="1:13">
      <c r="A300" s="6" t="s">
        <v>462</v>
      </c>
      <c r="B300" s="6">
        <v>10</v>
      </c>
      <c r="C300" s="6"/>
      <c r="D300" s="6"/>
      <c r="E300" s="6"/>
      <c r="F300" s="6"/>
      <c r="G300" s="6" t="s">
        <v>463</v>
      </c>
      <c r="H300" s="6"/>
      <c r="I300" s="6" t="s">
        <v>464</v>
      </c>
      <c r="J300" s="6"/>
      <c r="K300" s="6"/>
      <c r="L300" s="6"/>
      <c r="M300" s="6"/>
    </row>
    <row r="301" s="1" customFormat="true" ht="26.05" customHeight="true" spans="1:13">
      <c r="A301" s="6" t="s">
        <v>465</v>
      </c>
      <c r="B301" s="8">
        <v>292</v>
      </c>
      <c r="C301" s="8"/>
      <c r="D301" s="8"/>
      <c r="E301" s="8"/>
      <c r="F301" s="8"/>
      <c r="G301" s="6" t="s">
        <v>466</v>
      </c>
      <c r="H301" s="6"/>
      <c r="I301" s="8"/>
      <c r="J301" s="8"/>
      <c r="K301" s="8"/>
      <c r="L301" s="8"/>
      <c r="M301" s="8"/>
    </row>
    <row r="302" s="1" customFormat="true" ht="26.05" customHeight="true" spans="1:13">
      <c r="A302" s="6"/>
      <c r="B302" s="8"/>
      <c r="C302" s="8"/>
      <c r="D302" s="8"/>
      <c r="E302" s="8"/>
      <c r="F302" s="8"/>
      <c r="G302" s="6" t="s">
        <v>467</v>
      </c>
      <c r="H302" s="6"/>
      <c r="I302" s="8">
        <v>292</v>
      </c>
      <c r="J302" s="8"/>
      <c r="K302" s="8"/>
      <c r="L302" s="8"/>
      <c r="M302" s="8"/>
    </row>
    <row r="303" s="1" customFormat="true" ht="81.45" customHeight="true" spans="1:13">
      <c r="A303" s="6" t="s">
        <v>468</v>
      </c>
      <c r="B303" s="9" t="s">
        <v>646</v>
      </c>
      <c r="C303" s="9"/>
      <c r="D303" s="9"/>
      <c r="E303" s="9"/>
      <c r="F303" s="9"/>
      <c r="G303" s="9"/>
      <c r="H303" s="9"/>
      <c r="I303" s="9"/>
      <c r="J303" s="9"/>
      <c r="K303" s="9"/>
      <c r="L303" s="9"/>
      <c r="M303" s="9"/>
    </row>
    <row r="304" s="1" customFormat="true" ht="81.45" customHeight="true" spans="1:13">
      <c r="A304" s="6" t="s">
        <v>452</v>
      </c>
      <c r="B304" s="9" t="s">
        <v>509</v>
      </c>
      <c r="C304" s="9"/>
      <c r="D304" s="9"/>
      <c r="E304" s="9"/>
      <c r="F304" s="9"/>
      <c r="G304" s="9"/>
      <c r="H304" s="9"/>
      <c r="I304" s="9"/>
      <c r="J304" s="9"/>
      <c r="K304" s="9"/>
      <c r="L304" s="9"/>
      <c r="M304" s="9"/>
    </row>
    <row r="305" s="1" customFormat="true" ht="81.45" customHeight="true" spans="1:13">
      <c r="A305" s="6" t="s">
        <v>453</v>
      </c>
      <c r="B305" s="9" t="s">
        <v>647</v>
      </c>
      <c r="C305" s="9"/>
      <c r="D305" s="9"/>
      <c r="E305" s="9"/>
      <c r="F305" s="9"/>
      <c r="G305" s="9"/>
      <c r="H305" s="9"/>
      <c r="I305" s="9"/>
      <c r="J305" s="9"/>
      <c r="K305" s="9"/>
      <c r="L305" s="9"/>
      <c r="M305" s="9"/>
    </row>
    <row r="306" s="1" customFormat="true" ht="26.05" customHeight="true" spans="1:13">
      <c r="A306" s="6" t="s">
        <v>407</v>
      </c>
      <c r="B306" s="6" t="s">
        <v>408</v>
      </c>
      <c r="C306" s="6" t="s">
        <v>409</v>
      </c>
      <c r="D306" s="6" t="s">
        <v>471</v>
      </c>
      <c r="E306" s="6"/>
      <c r="F306" s="6" t="s">
        <v>411</v>
      </c>
      <c r="G306" s="6"/>
      <c r="H306" s="6" t="s">
        <v>412</v>
      </c>
      <c r="I306" s="6"/>
      <c r="J306" s="6" t="s">
        <v>413</v>
      </c>
      <c r="K306" s="6"/>
      <c r="L306" s="6" t="s">
        <v>414</v>
      </c>
      <c r="M306" s="6" t="s">
        <v>415</v>
      </c>
    </row>
    <row r="307" s="1" customFormat="true" ht="25" customHeight="true" spans="1:13">
      <c r="A307" s="6"/>
      <c r="B307" s="9" t="s">
        <v>416</v>
      </c>
      <c r="C307" s="9" t="s">
        <v>475</v>
      </c>
      <c r="D307" s="9" t="s">
        <v>648</v>
      </c>
      <c r="E307" s="9"/>
      <c r="F307" s="6" t="s">
        <v>498</v>
      </c>
      <c r="G307" s="6"/>
      <c r="H307" s="6" t="s">
        <v>435</v>
      </c>
      <c r="I307" s="6"/>
      <c r="J307" s="6" t="s">
        <v>425</v>
      </c>
      <c r="K307" s="6"/>
      <c r="L307" s="6" t="s">
        <v>649</v>
      </c>
      <c r="M307" s="6" t="s">
        <v>437</v>
      </c>
    </row>
    <row r="308" s="1" customFormat="true" ht="37.95" customHeight="true" spans="1:13">
      <c r="A308" s="6"/>
      <c r="B308" s="9" t="s">
        <v>438</v>
      </c>
      <c r="C308" s="9" t="s">
        <v>439</v>
      </c>
      <c r="D308" s="9" t="s">
        <v>650</v>
      </c>
      <c r="E308" s="9"/>
      <c r="F308" s="6" t="s">
        <v>498</v>
      </c>
      <c r="G308" s="6"/>
      <c r="H308" s="6" t="s">
        <v>435</v>
      </c>
      <c r="I308" s="6"/>
      <c r="J308" s="6" t="s">
        <v>425</v>
      </c>
      <c r="K308" s="6"/>
      <c r="L308" s="6" t="s">
        <v>436</v>
      </c>
      <c r="M308" s="6" t="s">
        <v>437</v>
      </c>
    </row>
    <row r="309" s="1" customFormat="true" ht="25" customHeight="true" spans="1:13">
      <c r="A309" s="6"/>
      <c r="B309" s="9" t="s">
        <v>431</v>
      </c>
      <c r="C309" s="9" t="s">
        <v>432</v>
      </c>
      <c r="D309" s="9" t="s">
        <v>433</v>
      </c>
      <c r="E309" s="9"/>
      <c r="F309" s="6" t="s">
        <v>434</v>
      </c>
      <c r="G309" s="6"/>
      <c r="H309" s="6" t="s">
        <v>435</v>
      </c>
      <c r="I309" s="6"/>
      <c r="J309" s="6" t="s">
        <v>425</v>
      </c>
      <c r="K309" s="6"/>
      <c r="L309" s="6" t="s">
        <v>436</v>
      </c>
      <c r="M309" s="6" t="s">
        <v>437</v>
      </c>
    </row>
    <row r="310" s="1" customFormat="true" ht="19.55" customHeight="true" spans="1:13">
      <c r="A310" s="6"/>
      <c r="B310" s="9" t="s">
        <v>416</v>
      </c>
      <c r="C310" s="9" t="s">
        <v>417</v>
      </c>
      <c r="D310" s="9" t="s">
        <v>651</v>
      </c>
      <c r="E310" s="9"/>
      <c r="F310" s="6" t="s">
        <v>428</v>
      </c>
      <c r="G310" s="6"/>
      <c r="H310" s="6" t="s">
        <v>652</v>
      </c>
      <c r="I310" s="6"/>
      <c r="J310" s="6" t="s">
        <v>421</v>
      </c>
      <c r="K310" s="6"/>
      <c r="L310" s="6" t="s">
        <v>653</v>
      </c>
      <c r="M310" s="6" t="s">
        <v>423</v>
      </c>
    </row>
    <row r="311" s="1" customFormat="true" ht="48.3" customHeight="true" spans="1:13">
      <c r="A311" s="3" t="s">
        <v>458</v>
      </c>
      <c r="B311" s="3"/>
      <c r="C311" s="3"/>
      <c r="D311" s="3"/>
      <c r="E311" s="3"/>
      <c r="F311" s="3"/>
      <c r="G311" s="3"/>
      <c r="H311" s="3"/>
      <c r="I311" s="3"/>
      <c r="J311" s="3"/>
      <c r="K311" s="3"/>
      <c r="L311" s="3"/>
      <c r="M311" s="3"/>
    </row>
    <row r="312" s="1" customFormat="true" ht="25.85" customHeight="true" spans="1:13">
      <c r="A312" s="4" t="s">
        <v>447</v>
      </c>
      <c r="B312" s="5" t="s">
        <v>459</v>
      </c>
      <c r="C312" s="5"/>
      <c r="D312" s="5"/>
      <c r="E312" s="5"/>
      <c r="F312" s="5"/>
      <c r="G312" s="5"/>
      <c r="H312" s="5"/>
      <c r="I312" s="5"/>
      <c r="J312" s="5"/>
      <c r="K312" s="10" t="s">
        <v>7</v>
      </c>
      <c r="L312" s="10"/>
      <c r="M312" s="10"/>
    </row>
    <row r="313" s="1" customFormat="true" ht="26.05" customHeight="true" spans="1:13">
      <c r="A313" s="6" t="s">
        <v>460</v>
      </c>
      <c r="B313" s="7" t="s">
        <v>654</v>
      </c>
      <c r="C313" s="7"/>
      <c r="D313" s="7"/>
      <c r="E313" s="7"/>
      <c r="F313" s="7"/>
      <c r="G313" s="6" t="s">
        <v>449</v>
      </c>
      <c r="H313" s="6"/>
      <c r="I313" s="6" t="s">
        <v>1</v>
      </c>
      <c r="J313" s="6"/>
      <c r="K313" s="6"/>
      <c r="L313" s="6"/>
      <c r="M313" s="6"/>
    </row>
    <row r="314" s="1" customFormat="true" ht="26.05" customHeight="true" spans="1:13">
      <c r="A314" s="6" t="s">
        <v>462</v>
      </c>
      <c r="B314" s="6">
        <v>10</v>
      </c>
      <c r="C314" s="6"/>
      <c r="D314" s="6"/>
      <c r="E314" s="6"/>
      <c r="F314" s="6"/>
      <c r="G314" s="6" t="s">
        <v>463</v>
      </c>
      <c r="H314" s="6"/>
      <c r="I314" s="6" t="s">
        <v>464</v>
      </c>
      <c r="J314" s="6"/>
      <c r="K314" s="6"/>
      <c r="L314" s="6"/>
      <c r="M314" s="6"/>
    </row>
    <row r="315" s="1" customFormat="true" ht="26.05" customHeight="true" spans="1:13">
      <c r="A315" s="6" t="s">
        <v>465</v>
      </c>
      <c r="B315" s="8">
        <v>2242</v>
      </c>
      <c r="C315" s="8"/>
      <c r="D315" s="8"/>
      <c r="E315" s="8"/>
      <c r="F315" s="8"/>
      <c r="G315" s="6" t="s">
        <v>466</v>
      </c>
      <c r="H315" s="6"/>
      <c r="I315" s="8"/>
      <c r="J315" s="8"/>
      <c r="K315" s="8"/>
      <c r="L315" s="8"/>
      <c r="M315" s="8"/>
    </row>
    <row r="316" s="1" customFormat="true" ht="26.05" customHeight="true" spans="1:13">
      <c r="A316" s="6"/>
      <c r="B316" s="8"/>
      <c r="C316" s="8"/>
      <c r="D316" s="8"/>
      <c r="E316" s="8"/>
      <c r="F316" s="8"/>
      <c r="G316" s="6" t="s">
        <v>467</v>
      </c>
      <c r="H316" s="6"/>
      <c r="I316" s="8">
        <v>2242</v>
      </c>
      <c r="J316" s="8"/>
      <c r="K316" s="8"/>
      <c r="L316" s="8"/>
      <c r="M316" s="8"/>
    </row>
    <row r="317" s="1" customFormat="true" ht="81.45" customHeight="true" spans="1:13">
      <c r="A317" s="6" t="s">
        <v>468</v>
      </c>
      <c r="B317" s="9" t="s">
        <v>655</v>
      </c>
      <c r="C317" s="9"/>
      <c r="D317" s="9"/>
      <c r="E317" s="9"/>
      <c r="F317" s="9"/>
      <c r="G317" s="9"/>
      <c r="H317" s="9"/>
      <c r="I317" s="9"/>
      <c r="J317" s="9"/>
      <c r="K317" s="9"/>
      <c r="L317" s="9"/>
      <c r="M317" s="9"/>
    </row>
    <row r="318" s="1" customFormat="true" ht="81.45" customHeight="true" spans="1:13">
      <c r="A318" s="6" t="s">
        <v>452</v>
      </c>
      <c r="B318" s="9" t="s">
        <v>509</v>
      </c>
      <c r="C318" s="9"/>
      <c r="D318" s="9"/>
      <c r="E318" s="9"/>
      <c r="F318" s="9"/>
      <c r="G318" s="9"/>
      <c r="H318" s="9"/>
      <c r="I318" s="9"/>
      <c r="J318" s="9"/>
      <c r="K318" s="9"/>
      <c r="L318" s="9"/>
      <c r="M318" s="9"/>
    </row>
    <row r="319" s="1" customFormat="true" ht="81.45" customHeight="true" spans="1:13">
      <c r="A319" s="6" t="s">
        <v>453</v>
      </c>
      <c r="B319" s="9" t="s">
        <v>656</v>
      </c>
      <c r="C319" s="9"/>
      <c r="D319" s="9"/>
      <c r="E319" s="9"/>
      <c r="F319" s="9"/>
      <c r="G319" s="9"/>
      <c r="H319" s="9"/>
      <c r="I319" s="9"/>
      <c r="J319" s="9"/>
      <c r="K319" s="9"/>
      <c r="L319" s="9"/>
      <c r="M319" s="9"/>
    </row>
    <row r="320" s="1" customFormat="true" ht="26.05" customHeight="true" spans="1:13">
      <c r="A320" s="6" t="s">
        <v>407</v>
      </c>
      <c r="B320" s="6" t="s">
        <v>408</v>
      </c>
      <c r="C320" s="6" t="s">
        <v>409</v>
      </c>
      <c r="D320" s="6" t="s">
        <v>471</v>
      </c>
      <c r="E320" s="6"/>
      <c r="F320" s="6" t="s">
        <v>411</v>
      </c>
      <c r="G320" s="6"/>
      <c r="H320" s="6" t="s">
        <v>412</v>
      </c>
      <c r="I320" s="6"/>
      <c r="J320" s="6" t="s">
        <v>413</v>
      </c>
      <c r="K320" s="6"/>
      <c r="L320" s="6" t="s">
        <v>414</v>
      </c>
      <c r="M320" s="6" t="s">
        <v>415</v>
      </c>
    </row>
    <row r="321" s="1" customFormat="true" ht="25" customHeight="true" spans="1:13">
      <c r="A321" s="6"/>
      <c r="B321" s="9" t="s">
        <v>438</v>
      </c>
      <c r="C321" s="9" t="s">
        <v>439</v>
      </c>
      <c r="D321" s="9" t="s">
        <v>657</v>
      </c>
      <c r="E321" s="9"/>
      <c r="F321" s="6" t="s">
        <v>498</v>
      </c>
      <c r="G321" s="6"/>
      <c r="H321" s="6" t="s">
        <v>435</v>
      </c>
      <c r="I321" s="6"/>
      <c r="J321" s="6" t="s">
        <v>425</v>
      </c>
      <c r="K321" s="6"/>
      <c r="L321" s="6" t="s">
        <v>512</v>
      </c>
      <c r="M321" s="6" t="s">
        <v>437</v>
      </c>
    </row>
    <row r="322" s="1" customFormat="true" ht="25" customHeight="true" spans="1:13">
      <c r="A322" s="6"/>
      <c r="B322" s="9" t="s">
        <v>431</v>
      </c>
      <c r="C322" s="9" t="s">
        <v>432</v>
      </c>
      <c r="D322" s="9" t="s">
        <v>433</v>
      </c>
      <c r="E322" s="9"/>
      <c r="F322" s="6" t="s">
        <v>434</v>
      </c>
      <c r="G322" s="6"/>
      <c r="H322" s="6" t="s">
        <v>435</v>
      </c>
      <c r="I322" s="6"/>
      <c r="J322" s="6" t="s">
        <v>425</v>
      </c>
      <c r="K322" s="6"/>
      <c r="L322" s="6" t="s">
        <v>512</v>
      </c>
      <c r="M322" s="6" t="s">
        <v>437</v>
      </c>
    </row>
    <row r="323" s="1" customFormat="true" ht="25" customHeight="true" spans="1:13">
      <c r="A323" s="6"/>
      <c r="B323" s="9" t="s">
        <v>438</v>
      </c>
      <c r="C323" s="9" t="s">
        <v>538</v>
      </c>
      <c r="D323" s="9" t="s">
        <v>658</v>
      </c>
      <c r="E323" s="9"/>
      <c r="F323" s="6" t="s">
        <v>498</v>
      </c>
      <c r="G323" s="6"/>
      <c r="H323" s="6" t="s">
        <v>435</v>
      </c>
      <c r="I323" s="6"/>
      <c r="J323" s="6" t="s">
        <v>425</v>
      </c>
      <c r="K323" s="6"/>
      <c r="L323" s="6" t="s">
        <v>521</v>
      </c>
      <c r="M323" s="6" t="s">
        <v>437</v>
      </c>
    </row>
    <row r="324" s="1" customFormat="true" ht="37.95" customHeight="true" spans="1:13">
      <c r="A324" s="6"/>
      <c r="B324" s="9" t="s">
        <v>416</v>
      </c>
      <c r="C324" s="9" t="s">
        <v>475</v>
      </c>
      <c r="D324" s="9" t="s">
        <v>659</v>
      </c>
      <c r="E324" s="9"/>
      <c r="F324" s="6" t="s">
        <v>428</v>
      </c>
      <c r="G324" s="6"/>
      <c r="H324" s="6" t="s">
        <v>435</v>
      </c>
      <c r="I324" s="6"/>
      <c r="J324" s="6" t="s">
        <v>425</v>
      </c>
      <c r="K324" s="6"/>
      <c r="L324" s="6" t="s">
        <v>512</v>
      </c>
      <c r="M324" s="6" t="s">
        <v>423</v>
      </c>
    </row>
    <row r="325" s="1" customFormat="true" ht="48.3" customHeight="true" spans="1:13">
      <c r="A325" s="3" t="s">
        <v>458</v>
      </c>
      <c r="B325" s="3"/>
      <c r="C325" s="3"/>
      <c r="D325" s="3"/>
      <c r="E325" s="3"/>
      <c r="F325" s="3"/>
      <c r="G325" s="3"/>
      <c r="H325" s="3"/>
      <c r="I325" s="3"/>
      <c r="J325" s="3"/>
      <c r="K325" s="3"/>
      <c r="L325" s="3"/>
      <c r="M325" s="3"/>
    </row>
    <row r="326" s="1" customFormat="true" ht="25.85" customHeight="true" spans="1:13">
      <c r="A326" s="4" t="s">
        <v>447</v>
      </c>
      <c r="B326" s="5" t="s">
        <v>459</v>
      </c>
      <c r="C326" s="5"/>
      <c r="D326" s="5"/>
      <c r="E326" s="5"/>
      <c r="F326" s="5"/>
      <c r="G326" s="5"/>
      <c r="H326" s="5"/>
      <c r="I326" s="5"/>
      <c r="J326" s="5"/>
      <c r="K326" s="10" t="s">
        <v>7</v>
      </c>
      <c r="L326" s="10"/>
      <c r="M326" s="10"/>
    </row>
    <row r="327" s="1" customFormat="true" ht="26.05" customHeight="true" spans="1:13">
      <c r="A327" s="6" t="s">
        <v>460</v>
      </c>
      <c r="B327" s="7" t="s">
        <v>660</v>
      </c>
      <c r="C327" s="7"/>
      <c r="D327" s="7"/>
      <c r="E327" s="7"/>
      <c r="F327" s="7"/>
      <c r="G327" s="6" t="s">
        <v>449</v>
      </c>
      <c r="H327" s="6"/>
      <c r="I327" s="6" t="s">
        <v>1</v>
      </c>
      <c r="J327" s="6"/>
      <c r="K327" s="6"/>
      <c r="L327" s="6"/>
      <c r="M327" s="6"/>
    </row>
    <row r="328" s="1" customFormat="true" ht="26.05" customHeight="true" spans="1:13">
      <c r="A328" s="6" t="s">
        <v>462</v>
      </c>
      <c r="B328" s="6">
        <v>10</v>
      </c>
      <c r="C328" s="6"/>
      <c r="D328" s="6"/>
      <c r="E328" s="6"/>
      <c r="F328" s="6"/>
      <c r="G328" s="6" t="s">
        <v>463</v>
      </c>
      <c r="H328" s="6"/>
      <c r="I328" s="6" t="s">
        <v>464</v>
      </c>
      <c r="J328" s="6"/>
      <c r="K328" s="6"/>
      <c r="L328" s="6"/>
      <c r="M328" s="6"/>
    </row>
    <row r="329" s="1" customFormat="true" ht="26.05" customHeight="true" spans="1:13">
      <c r="A329" s="6" t="s">
        <v>465</v>
      </c>
      <c r="B329" s="8">
        <v>29</v>
      </c>
      <c r="C329" s="8"/>
      <c r="D329" s="8"/>
      <c r="E329" s="8"/>
      <c r="F329" s="8"/>
      <c r="G329" s="6" t="s">
        <v>466</v>
      </c>
      <c r="H329" s="6"/>
      <c r="I329" s="8">
        <v>29</v>
      </c>
      <c r="J329" s="8"/>
      <c r="K329" s="8"/>
      <c r="L329" s="8"/>
      <c r="M329" s="8"/>
    </row>
    <row r="330" s="1" customFormat="true" ht="26.05" customHeight="true" spans="1:13">
      <c r="A330" s="6"/>
      <c r="B330" s="8"/>
      <c r="C330" s="8"/>
      <c r="D330" s="8"/>
      <c r="E330" s="8"/>
      <c r="F330" s="8"/>
      <c r="G330" s="6" t="s">
        <v>467</v>
      </c>
      <c r="H330" s="6"/>
      <c r="I330" s="8"/>
      <c r="J330" s="8"/>
      <c r="K330" s="8"/>
      <c r="L330" s="8"/>
      <c r="M330" s="8"/>
    </row>
    <row r="331" s="1" customFormat="true" ht="81.45" customHeight="true" spans="1:13">
      <c r="A331" s="6" t="s">
        <v>468</v>
      </c>
      <c r="B331" s="9" t="s">
        <v>661</v>
      </c>
      <c r="C331" s="9"/>
      <c r="D331" s="9"/>
      <c r="E331" s="9"/>
      <c r="F331" s="9"/>
      <c r="G331" s="9"/>
      <c r="H331" s="9"/>
      <c r="I331" s="9"/>
      <c r="J331" s="9"/>
      <c r="K331" s="9"/>
      <c r="L331" s="9"/>
      <c r="M331" s="9"/>
    </row>
    <row r="332" s="1" customFormat="true" ht="81.45" customHeight="true" spans="1:13">
      <c r="A332" s="6" t="s">
        <v>452</v>
      </c>
      <c r="B332" s="9" t="s">
        <v>632</v>
      </c>
      <c r="C332" s="9"/>
      <c r="D332" s="9"/>
      <c r="E332" s="9"/>
      <c r="F332" s="9"/>
      <c r="G332" s="9"/>
      <c r="H332" s="9"/>
      <c r="I332" s="9"/>
      <c r="J332" s="9"/>
      <c r="K332" s="9"/>
      <c r="L332" s="9"/>
      <c r="M332" s="9"/>
    </row>
    <row r="333" s="1" customFormat="true" ht="81.45" customHeight="true" spans="1:13">
      <c r="A333" s="6" t="s">
        <v>453</v>
      </c>
      <c r="B333" s="9" t="s">
        <v>662</v>
      </c>
      <c r="C333" s="9"/>
      <c r="D333" s="9"/>
      <c r="E333" s="9"/>
      <c r="F333" s="9"/>
      <c r="G333" s="9"/>
      <c r="H333" s="9"/>
      <c r="I333" s="9"/>
      <c r="J333" s="9"/>
      <c r="K333" s="9"/>
      <c r="L333" s="9"/>
      <c r="M333" s="9"/>
    </row>
    <row r="334" s="1" customFormat="true" ht="26.05" customHeight="true" spans="1:13">
      <c r="A334" s="6" t="s">
        <v>407</v>
      </c>
      <c r="B334" s="6" t="s">
        <v>408</v>
      </c>
      <c r="C334" s="6" t="s">
        <v>409</v>
      </c>
      <c r="D334" s="6" t="s">
        <v>471</v>
      </c>
      <c r="E334" s="6"/>
      <c r="F334" s="6" t="s">
        <v>411</v>
      </c>
      <c r="G334" s="6"/>
      <c r="H334" s="6" t="s">
        <v>412</v>
      </c>
      <c r="I334" s="6"/>
      <c r="J334" s="6" t="s">
        <v>413</v>
      </c>
      <c r="K334" s="6"/>
      <c r="L334" s="6" t="s">
        <v>414</v>
      </c>
      <c r="M334" s="6" t="s">
        <v>415</v>
      </c>
    </row>
    <row r="335" s="1" customFormat="true" ht="19.55" customHeight="true" spans="1:13">
      <c r="A335" s="6"/>
      <c r="B335" s="9" t="s">
        <v>438</v>
      </c>
      <c r="C335" s="9" t="s">
        <v>439</v>
      </c>
      <c r="D335" s="9" t="s">
        <v>663</v>
      </c>
      <c r="E335" s="9"/>
      <c r="F335" s="6" t="s">
        <v>498</v>
      </c>
      <c r="G335" s="6"/>
      <c r="H335" s="6" t="s">
        <v>435</v>
      </c>
      <c r="I335" s="6"/>
      <c r="J335" s="6" t="s">
        <v>425</v>
      </c>
      <c r="K335" s="6"/>
      <c r="L335" s="6" t="s">
        <v>521</v>
      </c>
      <c r="M335" s="6" t="s">
        <v>437</v>
      </c>
    </row>
    <row r="336" s="1" customFormat="true" ht="25" customHeight="true" spans="1:13">
      <c r="A336" s="6"/>
      <c r="B336" s="9" t="s">
        <v>438</v>
      </c>
      <c r="C336" s="9" t="s">
        <v>478</v>
      </c>
      <c r="D336" s="9" t="s">
        <v>664</v>
      </c>
      <c r="E336" s="9"/>
      <c r="F336" s="6" t="s">
        <v>498</v>
      </c>
      <c r="G336" s="6"/>
      <c r="H336" s="6" t="s">
        <v>435</v>
      </c>
      <c r="I336" s="6"/>
      <c r="J336" s="6" t="s">
        <v>425</v>
      </c>
      <c r="K336" s="6"/>
      <c r="L336" s="6" t="s">
        <v>521</v>
      </c>
      <c r="M336" s="6" t="s">
        <v>437</v>
      </c>
    </row>
    <row r="337" s="1" customFormat="true" ht="25" customHeight="true" spans="1:13">
      <c r="A337" s="6"/>
      <c r="B337" s="9" t="s">
        <v>431</v>
      </c>
      <c r="C337" s="9" t="s">
        <v>432</v>
      </c>
      <c r="D337" s="9" t="s">
        <v>433</v>
      </c>
      <c r="E337" s="9"/>
      <c r="F337" s="6" t="s">
        <v>434</v>
      </c>
      <c r="G337" s="6"/>
      <c r="H337" s="6" t="s">
        <v>435</v>
      </c>
      <c r="I337" s="6"/>
      <c r="J337" s="6" t="s">
        <v>425</v>
      </c>
      <c r="K337" s="6"/>
      <c r="L337" s="6" t="s">
        <v>521</v>
      </c>
      <c r="M337" s="6" t="s">
        <v>437</v>
      </c>
    </row>
    <row r="338" s="1" customFormat="true" ht="25" customHeight="true" spans="1:13">
      <c r="A338" s="6"/>
      <c r="B338" s="9" t="s">
        <v>416</v>
      </c>
      <c r="C338" s="9" t="s">
        <v>475</v>
      </c>
      <c r="D338" s="9" t="s">
        <v>665</v>
      </c>
      <c r="E338" s="9"/>
      <c r="F338" s="6" t="s">
        <v>428</v>
      </c>
      <c r="G338" s="6"/>
      <c r="H338" s="6" t="s">
        <v>435</v>
      </c>
      <c r="I338" s="6"/>
      <c r="J338" s="6" t="s">
        <v>425</v>
      </c>
      <c r="K338" s="6"/>
      <c r="L338" s="6" t="s">
        <v>521</v>
      </c>
      <c r="M338" s="6" t="s">
        <v>423</v>
      </c>
    </row>
    <row r="339" s="1" customFormat="true" ht="48.3" customHeight="true" spans="1:13">
      <c r="A339" s="3" t="s">
        <v>458</v>
      </c>
      <c r="B339" s="3"/>
      <c r="C339" s="3"/>
      <c r="D339" s="3"/>
      <c r="E339" s="3"/>
      <c r="F339" s="3"/>
      <c r="G339" s="3"/>
      <c r="H339" s="3"/>
      <c r="I339" s="3"/>
      <c r="J339" s="3"/>
      <c r="K339" s="3"/>
      <c r="L339" s="3"/>
      <c r="M339" s="3"/>
    </row>
    <row r="340" s="1" customFormat="true" ht="25.85" customHeight="true" spans="1:13">
      <c r="A340" s="4" t="s">
        <v>447</v>
      </c>
      <c r="B340" s="5" t="s">
        <v>459</v>
      </c>
      <c r="C340" s="5"/>
      <c r="D340" s="5"/>
      <c r="E340" s="5"/>
      <c r="F340" s="5"/>
      <c r="G340" s="5"/>
      <c r="H340" s="5"/>
      <c r="I340" s="5"/>
      <c r="J340" s="5"/>
      <c r="K340" s="10" t="s">
        <v>7</v>
      </c>
      <c r="L340" s="10"/>
      <c r="M340" s="10"/>
    </row>
    <row r="341" s="1" customFormat="true" ht="26.05" customHeight="true" spans="1:13">
      <c r="A341" s="6" t="s">
        <v>460</v>
      </c>
      <c r="B341" s="7" t="s">
        <v>666</v>
      </c>
      <c r="C341" s="7"/>
      <c r="D341" s="7"/>
      <c r="E341" s="7"/>
      <c r="F341" s="7"/>
      <c r="G341" s="6" t="s">
        <v>449</v>
      </c>
      <c r="H341" s="6"/>
      <c r="I341" s="6" t="s">
        <v>1</v>
      </c>
      <c r="J341" s="6"/>
      <c r="K341" s="6"/>
      <c r="L341" s="6"/>
      <c r="M341" s="6"/>
    </row>
    <row r="342" s="1" customFormat="true" ht="26.05" customHeight="true" spans="1:13">
      <c r="A342" s="6" t="s">
        <v>462</v>
      </c>
      <c r="B342" s="6">
        <v>10</v>
      </c>
      <c r="C342" s="6"/>
      <c r="D342" s="6"/>
      <c r="E342" s="6"/>
      <c r="F342" s="6"/>
      <c r="G342" s="6" t="s">
        <v>463</v>
      </c>
      <c r="H342" s="6"/>
      <c r="I342" s="6" t="s">
        <v>464</v>
      </c>
      <c r="J342" s="6"/>
      <c r="K342" s="6"/>
      <c r="L342" s="6"/>
      <c r="M342" s="6"/>
    </row>
    <row r="343" s="1" customFormat="true" ht="26.05" customHeight="true" spans="1:13">
      <c r="A343" s="6" t="s">
        <v>465</v>
      </c>
      <c r="B343" s="8">
        <v>428</v>
      </c>
      <c r="C343" s="8"/>
      <c r="D343" s="8"/>
      <c r="E343" s="8"/>
      <c r="F343" s="8"/>
      <c r="G343" s="6" t="s">
        <v>466</v>
      </c>
      <c r="H343" s="6"/>
      <c r="I343" s="8"/>
      <c r="J343" s="8"/>
      <c r="K343" s="8"/>
      <c r="L343" s="8"/>
      <c r="M343" s="8"/>
    </row>
    <row r="344" s="1" customFormat="true" ht="26.05" customHeight="true" spans="1:13">
      <c r="A344" s="6"/>
      <c r="B344" s="8"/>
      <c r="C344" s="8"/>
      <c r="D344" s="8"/>
      <c r="E344" s="8"/>
      <c r="F344" s="8"/>
      <c r="G344" s="6" t="s">
        <v>467</v>
      </c>
      <c r="H344" s="6"/>
      <c r="I344" s="8">
        <v>428</v>
      </c>
      <c r="J344" s="8"/>
      <c r="K344" s="8"/>
      <c r="L344" s="8"/>
      <c r="M344" s="8"/>
    </row>
    <row r="345" s="1" customFormat="true" ht="81.45" customHeight="true" spans="1:13">
      <c r="A345" s="6" t="s">
        <v>468</v>
      </c>
      <c r="B345" s="9" t="s">
        <v>667</v>
      </c>
      <c r="C345" s="9"/>
      <c r="D345" s="9"/>
      <c r="E345" s="9"/>
      <c r="F345" s="9"/>
      <c r="G345" s="9"/>
      <c r="H345" s="9"/>
      <c r="I345" s="9"/>
      <c r="J345" s="9"/>
      <c r="K345" s="9"/>
      <c r="L345" s="9"/>
      <c r="M345" s="9"/>
    </row>
    <row r="346" s="1" customFormat="true" ht="81.45" customHeight="true" spans="1:13">
      <c r="A346" s="6" t="s">
        <v>452</v>
      </c>
      <c r="B346" s="9" t="s">
        <v>509</v>
      </c>
      <c r="C346" s="9"/>
      <c r="D346" s="9"/>
      <c r="E346" s="9"/>
      <c r="F346" s="9"/>
      <c r="G346" s="9"/>
      <c r="H346" s="9"/>
      <c r="I346" s="9"/>
      <c r="J346" s="9"/>
      <c r="K346" s="9"/>
      <c r="L346" s="9"/>
      <c r="M346" s="9"/>
    </row>
    <row r="347" s="1" customFormat="true" ht="81.45" customHeight="true" spans="1:13">
      <c r="A347" s="6" t="s">
        <v>453</v>
      </c>
      <c r="B347" s="9" t="s">
        <v>668</v>
      </c>
      <c r="C347" s="9"/>
      <c r="D347" s="9"/>
      <c r="E347" s="9"/>
      <c r="F347" s="9"/>
      <c r="G347" s="9"/>
      <c r="H347" s="9"/>
      <c r="I347" s="9"/>
      <c r="J347" s="9"/>
      <c r="K347" s="9"/>
      <c r="L347" s="9"/>
      <c r="M347" s="9"/>
    </row>
    <row r="348" s="1" customFormat="true" ht="26.05" customHeight="true" spans="1:13">
      <c r="A348" s="6" t="s">
        <v>407</v>
      </c>
      <c r="B348" s="6" t="s">
        <v>408</v>
      </c>
      <c r="C348" s="6" t="s">
        <v>409</v>
      </c>
      <c r="D348" s="6" t="s">
        <v>471</v>
      </c>
      <c r="E348" s="6"/>
      <c r="F348" s="6" t="s">
        <v>411</v>
      </c>
      <c r="G348" s="6"/>
      <c r="H348" s="6" t="s">
        <v>412</v>
      </c>
      <c r="I348" s="6"/>
      <c r="J348" s="6" t="s">
        <v>413</v>
      </c>
      <c r="K348" s="6"/>
      <c r="L348" s="6" t="s">
        <v>414</v>
      </c>
      <c r="M348" s="6" t="s">
        <v>415</v>
      </c>
    </row>
    <row r="349" s="1" customFormat="true" ht="25" customHeight="true" spans="1:13">
      <c r="A349" s="6"/>
      <c r="B349" s="9" t="s">
        <v>431</v>
      </c>
      <c r="C349" s="9" t="s">
        <v>432</v>
      </c>
      <c r="D349" s="9" t="s">
        <v>549</v>
      </c>
      <c r="E349" s="9"/>
      <c r="F349" s="6" t="s">
        <v>434</v>
      </c>
      <c r="G349" s="6"/>
      <c r="H349" s="6" t="s">
        <v>435</v>
      </c>
      <c r="I349" s="6"/>
      <c r="J349" s="6" t="s">
        <v>425</v>
      </c>
      <c r="K349" s="6"/>
      <c r="L349" s="6" t="s">
        <v>669</v>
      </c>
      <c r="M349" s="6" t="s">
        <v>437</v>
      </c>
    </row>
    <row r="350" s="1" customFormat="true" ht="19.55" customHeight="true" spans="1:13">
      <c r="A350" s="6"/>
      <c r="B350" s="9" t="s">
        <v>416</v>
      </c>
      <c r="C350" s="9" t="s">
        <v>472</v>
      </c>
      <c r="D350" s="9" t="s">
        <v>670</v>
      </c>
      <c r="E350" s="9"/>
      <c r="F350" s="6" t="s">
        <v>498</v>
      </c>
      <c r="G350" s="6"/>
      <c r="H350" s="6" t="s">
        <v>435</v>
      </c>
      <c r="I350" s="6"/>
      <c r="J350" s="6" t="s">
        <v>425</v>
      </c>
      <c r="K350" s="6"/>
      <c r="L350" s="6" t="s">
        <v>436</v>
      </c>
      <c r="M350" s="6" t="s">
        <v>437</v>
      </c>
    </row>
    <row r="351" s="1" customFormat="true" ht="19.55" customHeight="true" spans="1:13">
      <c r="A351" s="6"/>
      <c r="B351" s="9" t="s">
        <v>416</v>
      </c>
      <c r="C351" s="9" t="s">
        <v>417</v>
      </c>
      <c r="D351" s="9" t="s">
        <v>671</v>
      </c>
      <c r="E351" s="9"/>
      <c r="F351" s="6" t="s">
        <v>498</v>
      </c>
      <c r="G351" s="6"/>
      <c r="H351" s="6" t="s">
        <v>435</v>
      </c>
      <c r="I351" s="6"/>
      <c r="J351" s="6" t="s">
        <v>425</v>
      </c>
      <c r="K351" s="6"/>
      <c r="L351" s="6" t="s">
        <v>669</v>
      </c>
      <c r="M351" s="6" t="s">
        <v>437</v>
      </c>
    </row>
    <row r="352" s="1" customFormat="true" ht="19.55" customHeight="true" spans="1:13">
      <c r="A352" s="6"/>
      <c r="B352" s="9" t="s">
        <v>416</v>
      </c>
      <c r="C352" s="9" t="s">
        <v>417</v>
      </c>
      <c r="D352" s="9" t="s">
        <v>672</v>
      </c>
      <c r="E352" s="9"/>
      <c r="F352" s="6" t="s">
        <v>498</v>
      </c>
      <c r="G352" s="6"/>
      <c r="H352" s="6" t="s">
        <v>435</v>
      </c>
      <c r="I352" s="6"/>
      <c r="J352" s="6" t="s">
        <v>425</v>
      </c>
      <c r="K352" s="6"/>
      <c r="L352" s="6" t="s">
        <v>436</v>
      </c>
      <c r="M352" s="6" t="s">
        <v>423</v>
      </c>
    </row>
    <row r="353" s="1" customFormat="true" ht="19.55" customHeight="true" spans="1:13">
      <c r="A353" s="6"/>
      <c r="B353" s="9" t="s">
        <v>438</v>
      </c>
      <c r="C353" s="9" t="s">
        <v>439</v>
      </c>
      <c r="D353" s="9" t="s">
        <v>673</v>
      </c>
      <c r="E353" s="9"/>
      <c r="F353" s="6" t="s">
        <v>498</v>
      </c>
      <c r="G353" s="6"/>
      <c r="H353" s="6" t="s">
        <v>674</v>
      </c>
      <c r="I353" s="6"/>
      <c r="J353" s="6" t="s">
        <v>675</v>
      </c>
      <c r="K353" s="6"/>
      <c r="L353" s="6" t="s">
        <v>422</v>
      </c>
      <c r="M353" s="6" t="s">
        <v>437</v>
      </c>
    </row>
    <row r="354" s="1" customFormat="true" ht="48.3" customHeight="true" spans="1:13">
      <c r="A354" s="3" t="s">
        <v>458</v>
      </c>
      <c r="B354" s="3"/>
      <c r="C354" s="3"/>
      <c r="D354" s="3"/>
      <c r="E354" s="3"/>
      <c r="F354" s="3"/>
      <c r="G354" s="3"/>
      <c r="H354" s="3"/>
      <c r="I354" s="3"/>
      <c r="J354" s="3"/>
      <c r="K354" s="3"/>
      <c r="L354" s="3"/>
      <c r="M354" s="3"/>
    </row>
    <row r="355" s="1" customFormat="true" ht="25.85" customHeight="true" spans="1:13">
      <c r="A355" s="4" t="s">
        <v>447</v>
      </c>
      <c r="B355" s="5" t="s">
        <v>459</v>
      </c>
      <c r="C355" s="5"/>
      <c r="D355" s="5"/>
      <c r="E355" s="5"/>
      <c r="F355" s="5"/>
      <c r="G355" s="5"/>
      <c r="H355" s="5"/>
      <c r="I355" s="5"/>
      <c r="J355" s="5"/>
      <c r="K355" s="10" t="s">
        <v>7</v>
      </c>
      <c r="L355" s="10"/>
      <c r="M355" s="10"/>
    </row>
    <row r="356" s="1" customFormat="true" ht="26.05" customHeight="true" spans="1:13">
      <c r="A356" s="6" t="s">
        <v>460</v>
      </c>
      <c r="B356" s="7" t="s">
        <v>676</v>
      </c>
      <c r="C356" s="7"/>
      <c r="D356" s="7"/>
      <c r="E356" s="7"/>
      <c r="F356" s="7"/>
      <c r="G356" s="6" t="s">
        <v>449</v>
      </c>
      <c r="H356" s="6"/>
      <c r="I356" s="6" t="s">
        <v>1</v>
      </c>
      <c r="J356" s="6"/>
      <c r="K356" s="6"/>
      <c r="L356" s="6"/>
      <c r="M356" s="6"/>
    </row>
    <row r="357" s="1" customFormat="true" ht="26.05" customHeight="true" spans="1:13">
      <c r="A357" s="6" t="s">
        <v>462</v>
      </c>
      <c r="B357" s="6">
        <v>10</v>
      </c>
      <c r="C357" s="6"/>
      <c r="D357" s="6"/>
      <c r="E357" s="6"/>
      <c r="F357" s="6"/>
      <c r="G357" s="6" t="s">
        <v>463</v>
      </c>
      <c r="H357" s="6"/>
      <c r="I357" s="6" t="s">
        <v>464</v>
      </c>
      <c r="J357" s="6"/>
      <c r="K357" s="6"/>
      <c r="L357" s="6"/>
      <c r="M357" s="6"/>
    </row>
    <row r="358" s="1" customFormat="true" ht="26.05" customHeight="true" spans="1:13">
      <c r="A358" s="6" t="s">
        <v>465</v>
      </c>
      <c r="B358" s="8">
        <v>120</v>
      </c>
      <c r="C358" s="8"/>
      <c r="D358" s="8"/>
      <c r="E358" s="8"/>
      <c r="F358" s="8"/>
      <c r="G358" s="6" t="s">
        <v>466</v>
      </c>
      <c r="H358" s="6"/>
      <c r="I358" s="8">
        <v>120</v>
      </c>
      <c r="J358" s="8"/>
      <c r="K358" s="8"/>
      <c r="L358" s="8"/>
      <c r="M358" s="8"/>
    </row>
    <row r="359" s="1" customFormat="true" ht="26.05" customHeight="true" spans="1:13">
      <c r="A359" s="6"/>
      <c r="B359" s="8"/>
      <c r="C359" s="8"/>
      <c r="D359" s="8"/>
      <c r="E359" s="8"/>
      <c r="F359" s="8"/>
      <c r="G359" s="6" t="s">
        <v>467</v>
      </c>
      <c r="H359" s="6"/>
      <c r="I359" s="8"/>
      <c r="J359" s="8"/>
      <c r="K359" s="8"/>
      <c r="L359" s="8"/>
      <c r="M359" s="8"/>
    </row>
    <row r="360" s="1" customFormat="true" ht="81.45" customHeight="true" spans="1:13">
      <c r="A360" s="6" t="s">
        <v>468</v>
      </c>
      <c r="B360" s="9" t="s">
        <v>677</v>
      </c>
      <c r="C360" s="9"/>
      <c r="D360" s="9"/>
      <c r="E360" s="9"/>
      <c r="F360" s="9"/>
      <c r="G360" s="9"/>
      <c r="H360" s="9"/>
      <c r="I360" s="9"/>
      <c r="J360" s="9"/>
      <c r="K360" s="9"/>
      <c r="L360" s="9"/>
      <c r="M360" s="9"/>
    </row>
    <row r="361" s="1" customFormat="true" ht="81.45" customHeight="true" spans="1:13">
      <c r="A361" s="6" t="s">
        <v>452</v>
      </c>
      <c r="B361" s="9" t="s">
        <v>678</v>
      </c>
      <c r="C361" s="9"/>
      <c r="D361" s="9"/>
      <c r="E361" s="9"/>
      <c r="F361" s="9"/>
      <c r="G361" s="9"/>
      <c r="H361" s="9"/>
      <c r="I361" s="9"/>
      <c r="J361" s="9"/>
      <c r="K361" s="9"/>
      <c r="L361" s="9"/>
      <c r="M361" s="9"/>
    </row>
    <row r="362" s="1" customFormat="true" ht="81.45" customHeight="true" spans="1:13">
      <c r="A362" s="6" t="s">
        <v>453</v>
      </c>
      <c r="B362" s="9" t="s">
        <v>679</v>
      </c>
      <c r="C362" s="9"/>
      <c r="D362" s="9"/>
      <c r="E362" s="9"/>
      <c r="F362" s="9"/>
      <c r="G362" s="9"/>
      <c r="H362" s="9"/>
      <c r="I362" s="9"/>
      <c r="J362" s="9"/>
      <c r="K362" s="9"/>
      <c r="L362" s="9"/>
      <c r="M362" s="9"/>
    </row>
    <row r="363" s="1" customFormat="true" ht="26.05" customHeight="true" spans="1:13">
      <c r="A363" s="6" t="s">
        <v>407</v>
      </c>
      <c r="B363" s="6" t="s">
        <v>408</v>
      </c>
      <c r="C363" s="6" t="s">
        <v>409</v>
      </c>
      <c r="D363" s="6" t="s">
        <v>471</v>
      </c>
      <c r="E363" s="6"/>
      <c r="F363" s="6" t="s">
        <v>411</v>
      </c>
      <c r="G363" s="6"/>
      <c r="H363" s="6" t="s">
        <v>412</v>
      </c>
      <c r="I363" s="6"/>
      <c r="J363" s="6" t="s">
        <v>413</v>
      </c>
      <c r="K363" s="6"/>
      <c r="L363" s="6" t="s">
        <v>414</v>
      </c>
      <c r="M363" s="6" t="s">
        <v>415</v>
      </c>
    </row>
    <row r="364" s="1" customFormat="true" ht="25" customHeight="true" spans="1:13">
      <c r="A364" s="6"/>
      <c r="B364" s="9" t="s">
        <v>416</v>
      </c>
      <c r="C364" s="9" t="s">
        <v>417</v>
      </c>
      <c r="D364" s="9" t="s">
        <v>680</v>
      </c>
      <c r="E364" s="9"/>
      <c r="F364" s="6" t="s">
        <v>681</v>
      </c>
      <c r="G364" s="6"/>
      <c r="H364" s="6" t="s">
        <v>420</v>
      </c>
      <c r="I364" s="6"/>
      <c r="J364" s="6" t="s">
        <v>421</v>
      </c>
      <c r="K364" s="6"/>
      <c r="L364" s="6" t="s">
        <v>422</v>
      </c>
      <c r="M364" s="6" t="s">
        <v>437</v>
      </c>
    </row>
    <row r="365" s="1" customFormat="true" ht="25" customHeight="true" spans="1:13">
      <c r="A365" s="6"/>
      <c r="B365" s="9" t="s">
        <v>431</v>
      </c>
      <c r="C365" s="9" t="s">
        <v>432</v>
      </c>
      <c r="D365" s="9" t="s">
        <v>433</v>
      </c>
      <c r="E365" s="9"/>
      <c r="F365" s="6" t="s">
        <v>434</v>
      </c>
      <c r="G365" s="6"/>
      <c r="H365" s="6" t="s">
        <v>435</v>
      </c>
      <c r="I365" s="6"/>
      <c r="J365" s="6" t="s">
        <v>425</v>
      </c>
      <c r="K365" s="6"/>
      <c r="L365" s="6" t="s">
        <v>436</v>
      </c>
      <c r="M365" s="6" t="s">
        <v>437</v>
      </c>
    </row>
    <row r="366" s="1" customFormat="true" ht="25" customHeight="true" spans="1:13">
      <c r="A366" s="6"/>
      <c r="B366" s="9" t="s">
        <v>438</v>
      </c>
      <c r="C366" s="9" t="s">
        <v>538</v>
      </c>
      <c r="D366" s="9" t="s">
        <v>682</v>
      </c>
      <c r="E366" s="9"/>
      <c r="F366" s="6" t="s">
        <v>498</v>
      </c>
      <c r="G366" s="6"/>
      <c r="H366" s="6" t="s">
        <v>435</v>
      </c>
      <c r="I366" s="6"/>
      <c r="J366" s="6" t="s">
        <v>425</v>
      </c>
      <c r="K366" s="6"/>
      <c r="L366" s="6" t="s">
        <v>436</v>
      </c>
      <c r="M366" s="6" t="s">
        <v>437</v>
      </c>
    </row>
    <row r="367" s="1" customFormat="true" ht="19.55" customHeight="true" spans="1:13">
      <c r="A367" s="6"/>
      <c r="B367" s="9" t="s">
        <v>416</v>
      </c>
      <c r="C367" s="9" t="s">
        <v>571</v>
      </c>
      <c r="D367" s="9" t="s">
        <v>683</v>
      </c>
      <c r="E367" s="9"/>
      <c r="F367" s="6" t="s">
        <v>681</v>
      </c>
      <c r="G367" s="6"/>
      <c r="H367" s="6" t="s">
        <v>420</v>
      </c>
      <c r="I367" s="6"/>
      <c r="J367" s="6" t="s">
        <v>441</v>
      </c>
      <c r="K367" s="6"/>
      <c r="L367" s="6" t="s">
        <v>422</v>
      </c>
      <c r="M367" s="6" t="s">
        <v>423</v>
      </c>
    </row>
    <row r="368" s="1" customFormat="true" ht="48.3" customHeight="true" spans="1:13">
      <c r="A368" s="3" t="s">
        <v>458</v>
      </c>
      <c r="B368" s="3"/>
      <c r="C368" s="3"/>
      <c r="D368" s="3"/>
      <c r="E368" s="3"/>
      <c r="F368" s="3"/>
      <c r="G368" s="3"/>
      <c r="H368" s="3"/>
      <c r="I368" s="3"/>
      <c r="J368" s="3"/>
      <c r="K368" s="3"/>
      <c r="L368" s="3"/>
      <c r="M368" s="3"/>
    </row>
    <row r="369" s="1" customFormat="true" ht="25.85" customHeight="true" spans="1:13">
      <c r="A369" s="4" t="s">
        <v>447</v>
      </c>
      <c r="B369" s="5" t="s">
        <v>459</v>
      </c>
      <c r="C369" s="5"/>
      <c r="D369" s="5"/>
      <c r="E369" s="5"/>
      <c r="F369" s="5"/>
      <c r="G369" s="5"/>
      <c r="H369" s="5"/>
      <c r="I369" s="5"/>
      <c r="J369" s="5"/>
      <c r="K369" s="10" t="s">
        <v>7</v>
      </c>
      <c r="L369" s="10"/>
      <c r="M369" s="10"/>
    </row>
    <row r="370" s="1" customFormat="true" ht="26.05" customHeight="true" spans="1:13">
      <c r="A370" s="6" t="s">
        <v>460</v>
      </c>
      <c r="B370" s="7" t="s">
        <v>684</v>
      </c>
      <c r="C370" s="7"/>
      <c r="D370" s="7"/>
      <c r="E370" s="7"/>
      <c r="F370" s="7"/>
      <c r="G370" s="6" t="s">
        <v>449</v>
      </c>
      <c r="H370" s="6"/>
      <c r="I370" s="6" t="s">
        <v>1</v>
      </c>
      <c r="J370" s="6"/>
      <c r="K370" s="6"/>
      <c r="L370" s="6"/>
      <c r="M370" s="6"/>
    </row>
    <row r="371" s="1" customFormat="true" ht="26.05" customHeight="true" spans="1:13">
      <c r="A371" s="6" t="s">
        <v>462</v>
      </c>
      <c r="B371" s="6">
        <v>10</v>
      </c>
      <c r="C371" s="6"/>
      <c r="D371" s="6"/>
      <c r="E371" s="6"/>
      <c r="F371" s="6"/>
      <c r="G371" s="6" t="s">
        <v>463</v>
      </c>
      <c r="H371" s="6"/>
      <c r="I371" s="6" t="s">
        <v>464</v>
      </c>
      <c r="J371" s="6"/>
      <c r="K371" s="6"/>
      <c r="L371" s="6"/>
      <c r="M371" s="6"/>
    </row>
    <row r="372" s="1" customFormat="true" ht="26.05" customHeight="true" spans="1:13">
      <c r="A372" s="6" t="s">
        <v>465</v>
      </c>
      <c r="B372" s="8">
        <v>212</v>
      </c>
      <c r="C372" s="8"/>
      <c r="D372" s="8"/>
      <c r="E372" s="8"/>
      <c r="F372" s="8"/>
      <c r="G372" s="6" t="s">
        <v>466</v>
      </c>
      <c r="H372" s="6"/>
      <c r="I372" s="8">
        <v>212</v>
      </c>
      <c r="J372" s="8"/>
      <c r="K372" s="8"/>
      <c r="L372" s="8"/>
      <c r="M372" s="8"/>
    </row>
    <row r="373" s="1" customFormat="true" ht="26.05" customHeight="true" spans="1:13">
      <c r="A373" s="6"/>
      <c r="B373" s="8"/>
      <c r="C373" s="8"/>
      <c r="D373" s="8"/>
      <c r="E373" s="8"/>
      <c r="F373" s="8"/>
      <c r="G373" s="6" t="s">
        <v>467</v>
      </c>
      <c r="H373" s="6"/>
      <c r="I373" s="8"/>
      <c r="J373" s="8"/>
      <c r="K373" s="8"/>
      <c r="L373" s="8"/>
      <c r="M373" s="8"/>
    </row>
    <row r="374" s="1" customFormat="true" ht="81.45" customHeight="true" spans="1:13">
      <c r="A374" s="6" t="s">
        <v>468</v>
      </c>
      <c r="B374" s="9" t="s">
        <v>685</v>
      </c>
      <c r="C374" s="9"/>
      <c r="D374" s="9"/>
      <c r="E374" s="9"/>
      <c r="F374" s="9"/>
      <c r="G374" s="9"/>
      <c r="H374" s="9"/>
      <c r="I374" s="9"/>
      <c r="J374" s="9"/>
      <c r="K374" s="9"/>
      <c r="L374" s="9"/>
      <c r="M374" s="9"/>
    </row>
    <row r="375" s="1" customFormat="true" ht="81.45" customHeight="true" spans="1:13">
      <c r="A375" s="6" t="s">
        <v>452</v>
      </c>
      <c r="B375" s="9" t="s">
        <v>509</v>
      </c>
      <c r="C375" s="9"/>
      <c r="D375" s="9"/>
      <c r="E375" s="9"/>
      <c r="F375" s="9"/>
      <c r="G375" s="9"/>
      <c r="H375" s="9"/>
      <c r="I375" s="9"/>
      <c r="J375" s="9"/>
      <c r="K375" s="9"/>
      <c r="L375" s="9"/>
      <c r="M375" s="9"/>
    </row>
    <row r="376" s="1" customFormat="true" ht="81.45" customHeight="true" spans="1:13">
      <c r="A376" s="6" t="s">
        <v>453</v>
      </c>
      <c r="B376" s="9" t="s">
        <v>686</v>
      </c>
      <c r="C376" s="9"/>
      <c r="D376" s="9"/>
      <c r="E376" s="9"/>
      <c r="F376" s="9"/>
      <c r="G376" s="9"/>
      <c r="H376" s="9"/>
      <c r="I376" s="9"/>
      <c r="J376" s="9"/>
      <c r="K376" s="9"/>
      <c r="L376" s="9"/>
      <c r="M376" s="9"/>
    </row>
    <row r="377" s="1" customFormat="true" ht="26.05" customHeight="true" spans="1:13">
      <c r="A377" s="6" t="s">
        <v>407</v>
      </c>
      <c r="B377" s="6" t="s">
        <v>408</v>
      </c>
      <c r="C377" s="6" t="s">
        <v>409</v>
      </c>
      <c r="D377" s="6" t="s">
        <v>471</v>
      </c>
      <c r="E377" s="6"/>
      <c r="F377" s="6" t="s">
        <v>411</v>
      </c>
      <c r="G377" s="6"/>
      <c r="H377" s="6" t="s">
        <v>412</v>
      </c>
      <c r="I377" s="6"/>
      <c r="J377" s="6" t="s">
        <v>413</v>
      </c>
      <c r="K377" s="6"/>
      <c r="L377" s="6" t="s">
        <v>414</v>
      </c>
      <c r="M377" s="6" t="s">
        <v>415</v>
      </c>
    </row>
    <row r="378" s="1" customFormat="true" ht="25" customHeight="true" spans="1:13">
      <c r="A378" s="6"/>
      <c r="B378" s="9" t="s">
        <v>431</v>
      </c>
      <c r="C378" s="9" t="s">
        <v>432</v>
      </c>
      <c r="D378" s="9" t="s">
        <v>433</v>
      </c>
      <c r="E378" s="9"/>
      <c r="F378" s="6" t="s">
        <v>434</v>
      </c>
      <c r="G378" s="6"/>
      <c r="H378" s="6" t="s">
        <v>435</v>
      </c>
      <c r="I378" s="6"/>
      <c r="J378" s="6" t="s">
        <v>425</v>
      </c>
      <c r="K378" s="6"/>
      <c r="L378" s="6" t="s">
        <v>436</v>
      </c>
      <c r="M378" s="6" t="s">
        <v>437</v>
      </c>
    </row>
    <row r="379" s="1" customFormat="true" ht="19.55" customHeight="true" spans="1:13">
      <c r="A379" s="6"/>
      <c r="B379" s="9" t="s">
        <v>438</v>
      </c>
      <c r="C379" s="9" t="s">
        <v>597</v>
      </c>
      <c r="D379" s="9" t="s">
        <v>686</v>
      </c>
      <c r="E379" s="9"/>
      <c r="F379" s="6" t="s">
        <v>498</v>
      </c>
      <c r="G379" s="6"/>
      <c r="H379" s="6" t="s">
        <v>435</v>
      </c>
      <c r="I379" s="6"/>
      <c r="J379" s="6" t="s">
        <v>425</v>
      </c>
      <c r="K379" s="6"/>
      <c r="L379" s="6" t="s">
        <v>436</v>
      </c>
      <c r="M379" s="6" t="s">
        <v>437</v>
      </c>
    </row>
    <row r="380" s="1" customFormat="true" ht="19.55" customHeight="true" spans="1:13">
      <c r="A380" s="6"/>
      <c r="B380" s="9" t="s">
        <v>416</v>
      </c>
      <c r="C380" s="9" t="s">
        <v>475</v>
      </c>
      <c r="D380" s="9" t="s">
        <v>687</v>
      </c>
      <c r="E380" s="9"/>
      <c r="F380" s="6" t="s">
        <v>521</v>
      </c>
      <c r="G380" s="6"/>
      <c r="H380" s="6" t="s">
        <v>435</v>
      </c>
      <c r="I380" s="6"/>
      <c r="J380" s="6" t="s">
        <v>425</v>
      </c>
      <c r="K380" s="6"/>
      <c r="L380" s="6" t="s">
        <v>436</v>
      </c>
      <c r="M380" s="6" t="s">
        <v>423</v>
      </c>
    </row>
    <row r="381" s="1" customFormat="true" ht="48.3" customHeight="true" spans="1:13">
      <c r="A381" s="3" t="s">
        <v>458</v>
      </c>
      <c r="B381" s="3"/>
      <c r="C381" s="3"/>
      <c r="D381" s="3"/>
      <c r="E381" s="3"/>
      <c r="F381" s="3"/>
      <c r="G381" s="3"/>
      <c r="H381" s="3"/>
      <c r="I381" s="3"/>
      <c r="J381" s="3"/>
      <c r="K381" s="3"/>
      <c r="L381" s="3"/>
      <c r="M381" s="3"/>
    </row>
    <row r="382" s="1" customFormat="true" ht="25.85" customHeight="true" spans="1:13">
      <c r="A382" s="4" t="s">
        <v>447</v>
      </c>
      <c r="B382" s="5" t="s">
        <v>459</v>
      </c>
      <c r="C382" s="5"/>
      <c r="D382" s="5"/>
      <c r="E382" s="5"/>
      <c r="F382" s="5"/>
      <c r="G382" s="5"/>
      <c r="H382" s="5"/>
      <c r="I382" s="5"/>
      <c r="J382" s="5"/>
      <c r="K382" s="10" t="s">
        <v>7</v>
      </c>
      <c r="L382" s="10"/>
      <c r="M382" s="10"/>
    </row>
    <row r="383" s="1" customFormat="true" ht="26.05" customHeight="true" spans="1:13">
      <c r="A383" s="6" t="s">
        <v>460</v>
      </c>
      <c r="B383" s="7" t="s">
        <v>688</v>
      </c>
      <c r="C383" s="7"/>
      <c r="D383" s="7"/>
      <c r="E383" s="7"/>
      <c r="F383" s="7"/>
      <c r="G383" s="6" t="s">
        <v>449</v>
      </c>
      <c r="H383" s="6"/>
      <c r="I383" s="6" t="s">
        <v>1</v>
      </c>
      <c r="J383" s="6"/>
      <c r="K383" s="6"/>
      <c r="L383" s="6"/>
      <c r="M383" s="6"/>
    </row>
    <row r="384" s="1" customFormat="true" ht="26.05" customHeight="true" spans="1:13">
      <c r="A384" s="6" t="s">
        <v>462</v>
      </c>
      <c r="B384" s="6">
        <v>10</v>
      </c>
      <c r="C384" s="6"/>
      <c r="D384" s="6"/>
      <c r="E384" s="6"/>
      <c r="F384" s="6"/>
      <c r="G384" s="6" t="s">
        <v>463</v>
      </c>
      <c r="H384" s="6"/>
      <c r="I384" s="6" t="s">
        <v>464</v>
      </c>
      <c r="J384" s="6"/>
      <c r="K384" s="6"/>
      <c r="L384" s="6"/>
      <c r="M384" s="6"/>
    </row>
    <row r="385" s="1" customFormat="true" ht="26.05" customHeight="true" spans="1:13">
      <c r="A385" s="6" t="s">
        <v>465</v>
      </c>
      <c r="B385" s="8">
        <v>125</v>
      </c>
      <c r="C385" s="8"/>
      <c r="D385" s="8"/>
      <c r="E385" s="8"/>
      <c r="F385" s="8"/>
      <c r="G385" s="6" t="s">
        <v>466</v>
      </c>
      <c r="H385" s="6"/>
      <c r="I385" s="8">
        <v>125</v>
      </c>
      <c r="J385" s="8"/>
      <c r="K385" s="8"/>
      <c r="L385" s="8"/>
      <c r="M385" s="8"/>
    </row>
    <row r="386" s="1" customFormat="true" ht="26.05" customHeight="true" spans="1:13">
      <c r="A386" s="6"/>
      <c r="B386" s="8"/>
      <c r="C386" s="8"/>
      <c r="D386" s="8"/>
      <c r="E386" s="8"/>
      <c r="F386" s="8"/>
      <c r="G386" s="6" t="s">
        <v>467</v>
      </c>
      <c r="H386" s="6"/>
      <c r="I386" s="8"/>
      <c r="J386" s="8"/>
      <c r="K386" s="8"/>
      <c r="L386" s="8"/>
      <c r="M386" s="8"/>
    </row>
    <row r="387" s="1" customFormat="true" ht="81.45" customHeight="true" spans="1:13">
      <c r="A387" s="6" t="s">
        <v>468</v>
      </c>
      <c r="B387" s="9" t="s">
        <v>689</v>
      </c>
      <c r="C387" s="9"/>
      <c r="D387" s="9"/>
      <c r="E387" s="9"/>
      <c r="F387" s="9"/>
      <c r="G387" s="9"/>
      <c r="H387" s="9"/>
      <c r="I387" s="9"/>
      <c r="J387" s="9"/>
      <c r="K387" s="9"/>
      <c r="L387" s="9"/>
      <c r="M387" s="9"/>
    </row>
    <row r="388" s="1" customFormat="true" ht="81.45" customHeight="true" spans="1:13">
      <c r="A388" s="6" t="s">
        <v>452</v>
      </c>
      <c r="B388" s="9" t="s">
        <v>509</v>
      </c>
      <c r="C388" s="9"/>
      <c r="D388" s="9"/>
      <c r="E388" s="9"/>
      <c r="F388" s="9"/>
      <c r="G388" s="9"/>
      <c r="H388" s="9"/>
      <c r="I388" s="9"/>
      <c r="J388" s="9"/>
      <c r="K388" s="9"/>
      <c r="L388" s="9"/>
      <c r="M388" s="9"/>
    </row>
    <row r="389" s="1" customFormat="true" ht="81.45" customHeight="true" spans="1:13">
      <c r="A389" s="6" t="s">
        <v>453</v>
      </c>
      <c r="B389" s="9" t="s">
        <v>690</v>
      </c>
      <c r="C389" s="9"/>
      <c r="D389" s="9"/>
      <c r="E389" s="9"/>
      <c r="F389" s="9"/>
      <c r="G389" s="9"/>
      <c r="H389" s="9"/>
      <c r="I389" s="9"/>
      <c r="J389" s="9"/>
      <c r="K389" s="9"/>
      <c r="L389" s="9"/>
      <c r="M389" s="9"/>
    </row>
    <row r="390" s="1" customFormat="true" ht="26.05" customHeight="true" spans="1:13">
      <c r="A390" s="6" t="s">
        <v>407</v>
      </c>
      <c r="B390" s="6" t="s">
        <v>408</v>
      </c>
      <c r="C390" s="6" t="s">
        <v>409</v>
      </c>
      <c r="D390" s="6" t="s">
        <v>471</v>
      </c>
      <c r="E390" s="6"/>
      <c r="F390" s="6" t="s">
        <v>411</v>
      </c>
      <c r="G390" s="6"/>
      <c r="H390" s="6" t="s">
        <v>412</v>
      </c>
      <c r="I390" s="6"/>
      <c r="J390" s="6" t="s">
        <v>413</v>
      </c>
      <c r="K390" s="6"/>
      <c r="L390" s="6" t="s">
        <v>414</v>
      </c>
      <c r="M390" s="6" t="s">
        <v>415</v>
      </c>
    </row>
    <row r="391" s="1" customFormat="true" ht="25" customHeight="true" spans="1:13">
      <c r="A391" s="6"/>
      <c r="B391" s="9" t="s">
        <v>431</v>
      </c>
      <c r="C391" s="9" t="s">
        <v>432</v>
      </c>
      <c r="D391" s="9" t="s">
        <v>433</v>
      </c>
      <c r="E391" s="9"/>
      <c r="F391" s="6" t="s">
        <v>434</v>
      </c>
      <c r="G391" s="6"/>
      <c r="H391" s="6" t="s">
        <v>435</v>
      </c>
      <c r="I391" s="6"/>
      <c r="J391" s="6" t="s">
        <v>425</v>
      </c>
      <c r="K391" s="6"/>
      <c r="L391" s="6" t="s">
        <v>436</v>
      </c>
      <c r="M391" s="6" t="s">
        <v>437</v>
      </c>
    </row>
    <row r="392" s="1" customFormat="true" ht="37.95" customHeight="true" spans="1:13">
      <c r="A392" s="6"/>
      <c r="B392" s="9" t="s">
        <v>416</v>
      </c>
      <c r="C392" s="9" t="s">
        <v>475</v>
      </c>
      <c r="D392" s="9" t="s">
        <v>691</v>
      </c>
      <c r="E392" s="9"/>
      <c r="F392" s="6" t="s">
        <v>521</v>
      </c>
      <c r="G392" s="6"/>
      <c r="H392" s="6" t="s">
        <v>435</v>
      </c>
      <c r="I392" s="6"/>
      <c r="J392" s="6" t="s">
        <v>425</v>
      </c>
      <c r="K392" s="6"/>
      <c r="L392" s="6" t="s">
        <v>436</v>
      </c>
      <c r="M392" s="6" t="s">
        <v>423</v>
      </c>
    </row>
    <row r="393" s="1" customFormat="true" ht="37.95" customHeight="true" spans="1:13">
      <c r="A393" s="6"/>
      <c r="B393" s="9" t="s">
        <v>438</v>
      </c>
      <c r="C393" s="9" t="s">
        <v>439</v>
      </c>
      <c r="D393" s="9" t="s">
        <v>692</v>
      </c>
      <c r="E393" s="9"/>
      <c r="F393" s="6" t="s">
        <v>498</v>
      </c>
      <c r="G393" s="6"/>
      <c r="H393" s="6" t="s">
        <v>435</v>
      </c>
      <c r="I393" s="6"/>
      <c r="J393" s="6" t="s">
        <v>421</v>
      </c>
      <c r="K393" s="6"/>
      <c r="L393" s="6" t="s">
        <v>502</v>
      </c>
      <c r="M393" s="6" t="s">
        <v>437</v>
      </c>
    </row>
    <row r="394" s="1" customFormat="true" ht="48.3" customHeight="true" spans="1:13">
      <c r="A394" s="3" t="s">
        <v>458</v>
      </c>
      <c r="B394" s="3"/>
      <c r="C394" s="3"/>
      <c r="D394" s="3"/>
      <c r="E394" s="3"/>
      <c r="F394" s="3"/>
      <c r="G394" s="3"/>
      <c r="H394" s="3"/>
      <c r="I394" s="3"/>
      <c r="J394" s="3"/>
      <c r="K394" s="3"/>
      <c r="L394" s="3"/>
      <c r="M394" s="3"/>
    </row>
    <row r="395" s="1" customFormat="true" ht="25.85" customHeight="true" spans="1:13">
      <c r="A395" s="4" t="s">
        <v>447</v>
      </c>
      <c r="B395" s="5" t="s">
        <v>459</v>
      </c>
      <c r="C395" s="5"/>
      <c r="D395" s="5"/>
      <c r="E395" s="5"/>
      <c r="F395" s="5"/>
      <c r="G395" s="5"/>
      <c r="H395" s="5"/>
      <c r="I395" s="5"/>
      <c r="J395" s="5"/>
      <c r="K395" s="10" t="s">
        <v>7</v>
      </c>
      <c r="L395" s="10"/>
      <c r="M395" s="10"/>
    </row>
    <row r="396" s="1" customFormat="true" ht="26.05" customHeight="true" spans="1:13">
      <c r="A396" s="6" t="s">
        <v>460</v>
      </c>
      <c r="B396" s="7" t="s">
        <v>693</v>
      </c>
      <c r="C396" s="7"/>
      <c r="D396" s="7"/>
      <c r="E396" s="7"/>
      <c r="F396" s="7"/>
      <c r="G396" s="6" t="s">
        <v>449</v>
      </c>
      <c r="H396" s="6"/>
      <c r="I396" s="6" t="s">
        <v>1</v>
      </c>
      <c r="J396" s="6"/>
      <c r="K396" s="6"/>
      <c r="L396" s="6"/>
      <c r="M396" s="6"/>
    </row>
    <row r="397" s="1" customFormat="true" ht="26.05" customHeight="true" spans="1:13">
      <c r="A397" s="6" t="s">
        <v>462</v>
      </c>
      <c r="B397" s="6">
        <v>10</v>
      </c>
      <c r="C397" s="6"/>
      <c r="D397" s="6"/>
      <c r="E397" s="6"/>
      <c r="F397" s="6"/>
      <c r="G397" s="6" t="s">
        <v>463</v>
      </c>
      <c r="H397" s="6"/>
      <c r="I397" s="6" t="s">
        <v>464</v>
      </c>
      <c r="J397" s="6"/>
      <c r="K397" s="6"/>
      <c r="L397" s="6"/>
      <c r="M397" s="6"/>
    </row>
    <row r="398" s="1" customFormat="true" ht="26.05" customHeight="true" spans="1:13">
      <c r="A398" s="6" t="s">
        <v>465</v>
      </c>
      <c r="B398" s="8">
        <v>74</v>
      </c>
      <c r="C398" s="8"/>
      <c r="D398" s="8"/>
      <c r="E398" s="8"/>
      <c r="F398" s="8"/>
      <c r="G398" s="6" t="s">
        <v>466</v>
      </c>
      <c r="H398" s="6"/>
      <c r="I398" s="8">
        <v>74</v>
      </c>
      <c r="J398" s="8"/>
      <c r="K398" s="8"/>
      <c r="L398" s="8"/>
      <c r="M398" s="8"/>
    </row>
    <row r="399" s="1" customFormat="true" ht="26.05" customHeight="true" spans="1:13">
      <c r="A399" s="6"/>
      <c r="B399" s="8"/>
      <c r="C399" s="8"/>
      <c r="D399" s="8"/>
      <c r="E399" s="8"/>
      <c r="F399" s="8"/>
      <c r="G399" s="6" t="s">
        <v>467</v>
      </c>
      <c r="H399" s="6"/>
      <c r="I399" s="8"/>
      <c r="J399" s="8"/>
      <c r="K399" s="8"/>
      <c r="L399" s="8"/>
      <c r="M399" s="8"/>
    </row>
    <row r="400" s="1" customFormat="true" ht="81.45" customHeight="true" spans="1:13">
      <c r="A400" s="6" t="s">
        <v>468</v>
      </c>
      <c r="B400" s="9" t="s">
        <v>694</v>
      </c>
      <c r="C400" s="9"/>
      <c r="D400" s="9"/>
      <c r="E400" s="9"/>
      <c r="F400" s="9"/>
      <c r="G400" s="9"/>
      <c r="H400" s="9"/>
      <c r="I400" s="9"/>
      <c r="J400" s="9"/>
      <c r="K400" s="9"/>
      <c r="L400" s="9"/>
      <c r="M400" s="9"/>
    </row>
    <row r="401" s="1" customFormat="true" ht="81.45" customHeight="true" spans="1:13">
      <c r="A401" s="6" t="s">
        <v>452</v>
      </c>
      <c r="B401" s="9" t="s">
        <v>509</v>
      </c>
      <c r="C401" s="9"/>
      <c r="D401" s="9"/>
      <c r="E401" s="9"/>
      <c r="F401" s="9"/>
      <c r="G401" s="9"/>
      <c r="H401" s="9"/>
      <c r="I401" s="9"/>
      <c r="J401" s="9"/>
      <c r="K401" s="9"/>
      <c r="L401" s="9"/>
      <c r="M401" s="9"/>
    </row>
    <row r="402" s="1" customFormat="true" ht="81.45" customHeight="true" spans="1:13">
      <c r="A402" s="6" t="s">
        <v>453</v>
      </c>
      <c r="B402" s="9" t="s">
        <v>695</v>
      </c>
      <c r="C402" s="9"/>
      <c r="D402" s="9"/>
      <c r="E402" s="9"/>
      <c r="F402" s="9"/>
      <c r="G402" s="9"/>
      <c r="H402" s="9"/>
      <c r="I402" s="9"/>
      <c r="J402" s="9"/>
      <c r="K402" s="9"/>
      <c r="L402" s="9"/>
      <c r="M402" s="9"/>
    </row>
    <row r="403" s="1" customFormat="true" ht="26.05" customHeight="true" spans="1:13">
      <c r="A403" s="6" t="s">
        <v>407</v>
      </c>
      <c r="B403" s="6" t="s">
        <v>408</v>
      </c>
      <c r="C403" s="6" t="s">
        <v>409</v>
      </c>
      <c r="D403" s="6" t="s">
        <v>471</v>
      </c>
      <c r="E403" s="6"/>
      <c r="F403" s="6" t="s">
        <v>411</v>
      </c>
      <c r="G403" s="6"/>
      <c r="H403" s="6" t="s">
        <v>412</v>
      </c>
      <c r="I403" s="6"/>
      <c r="J403" s="6" t="s">
        <v>413</v>
      </c>
      <c r="K403" s="6"/>
      <c r="L403" s="6" t="s">
        <v>414</v>
      </c>
      <c r="M403" s="6" t="s">
        <v>415</v>
      </c>
    </row>
    <row r="404" s="1" customFormat="true" ht="25" customHeight="true" spans="1:13">
      <c r="A404" s="6"/>
      <c r="B404" s="9" t="s">
        <v>431</v>
      </c>
      <c r="C404" s="9" t="s">
        <v>432</v>
      </c>
      <c r="D404" s="9" t="s">
        <v>433</v>
      </c>
      <c r="E404" s="9"/>
      <c r="F404" s="6" t="s">
        <v>434</v>
      </c>
      <c r="G404" s="6"/>
      <c r="H404" s="6" t="s">
        <v>435</v>
      </c>
      <c r="I404" s="6"/>
      <c r="J404" s="6" t="s">
        <v>425</v>
      </c>
      <c r="K404" s="6"/>
      <c r="L404" s="6" t="s">
        <v>436</v>
      </c>
      <c r="M404" s="6" t="s">
        <v>437</v>
      </c>
    </row>
    <row r="405" s="1" customFormat="true" ht="19.55" customHeight="true" spans="1:13">
      <c r="A405" s="6"/>
      <c r="B405" s="9" t="s">
        <v>438</v>
      </c>
      <c r="C405" s="9" t="s">
        <v>439</v>
      </c>
      <c r="D405" s="9" t="s">
        <v>696</v>
      </c>
      <c r="E405" s="9"/>
      <c r="F405" s="6" t="s">
        <v>498</v>
      </c>
      <c r="G405" s="6"/>
      <c r="H405" s="6" t="s">
        <v>435</v>
      </c>
      <c r="I405" s="6"/>
      <c r="J405" s="6" t="s">
        <v>425</v>
      </c>
      <c r="K405" s="6"/>
      <c r="L405" s="6" t="s">
        <v>436</v>
      </c>
      <c r="M405" s="6" t="s">
        <v>437</v>
      </c>
    </row>
    <row r="406" s="1" customFormat="true" ht="25" customHeight="true" spans="1:13">
      <c r="A406" s="6"/>
      <c r="B406" s="9" t="s">
        <v>416</v>
      </c>
      <c r="C406" s="9" t="s">
        <v>417</v>
      </c>
      <c r="D406" s="9" t="s">
        <v>697</v>
      </c>
      <c r="E406" s="9"/>
      <c r="F406" s="6" t="s">
        <v>521</v>
      </c>
      <c r="G406" s="6"/>
      <c r="H406" s="6" t="s">
        <v>429</v>
      </c>
      <c r="I406" s="6"/>
      <c r="J406" s="6" t="s">
        <v>421</v>
      </c>
      <c r="K406" s="6"/>
      <c r="L406" s="6" t="s">
        <v>698</v>
      </c>
      <c r="M406" s="6" t="s">
        <v>423</v>
      </c>
    </row>
    <row r="407" s="1" customFormat="true" ht="48.3" customHeight="true" spans="1:13">
      <c r="A407" s="3" t="s">
        <v>458</v>
      </c>
      <c r="B407" s="3"/>
      <c r="C407" s="3"/>
      <c r="D407" s="3"/>
      <c r="E407" s="3"/>
      <c r="F407" s="3"/>
      <c r="G407" s="3"/>
      <c r="H407" s="3"/>
      <c r="I407" s="3"/>
      <c r="J407" s="3"/>
      <c r="K407" s="3"/>
      <c r="L407" s="3"/>
      <c r="M407" s="3"/>
    </row>
    <row r="408" s="1" customFormat="true" ht="25.85" customHeight="true" spans="1:13">
      <c r="A408" s="4" t="s">
        <v>447</v>
      </c>
      <c r="B408" s="5" t="s">
        <v>459</v>
      </c>
      <c r="C408" s="5"/>
      <c r="D408" s="5"/>
      <c r="E408" s="5"/>
      <c r="F408" s="5"/>
      <c r="G408" s="5"/>
      <c r="H408" s="5"/>
      <c r="I408" s="5"/>
      <c r="J408" s="5"/>
      <c r="K408" s="10" t="s">
        <v>7</v>
      </c>
      <c r="L408" s="10"/>
      <c r="M408" s="10"/>
    </row>
    <row r="409" s="1" customFormat="true" ht="26.05" customHeight="true" spans="1:13">
      <c r="A409" s="6" t="s">
        <v>460</v>
      </c>
      <c r="B409" s="7" t="s">
        <v>699</v>
      </c>
      <c r="C409" s="7"/>
      <c r="D409" s="7"/>
      <c r="E409" s="7"/>
      <c r="F409" s="7"/>
      <c r="G409" s="6" t="s">
        <v>449</v>
      </c>
      <c r="H409" s="6"/>
      <c r="I409" s="6" t="s">
        <v>1</v>
      </c>
      <c r="J409" s="6"/>
      <c r="K409" s="6"/>
      <c r="L409" s="6"/>
      <c r="M409" s="6"/>
    </row>
    <row r="410" s="1" customFormat="true" ht="26.05" customHeight="true" spans="1:13">
      <c r="A410" s="6" t="s">
        <v>462</v>
      </c>
      <c r="B410" s="6">
        <v>10</v>
      </c>
      <c r="C410" s="6"/>
      <c r="D410" s="6"/>
      <c r="E410" s="6"/>
      <c r="F410" s="6"/>
      <c r="G410" s="6" t="s">
        <v>463</v>
      </c>
      <c r="H410" s="6"/>
      <c r="I410" s="6" t="s">
        <v>464</v>
      </c>
      <c r="J410" s="6"/>
      <c r="K410" s="6"/>
      <c r="L410" s="6"/>
      <c r="M410" s="6"/>
    </row>
    <row r="411" s="1" customFormat="true" ht="26.05" customHeight="true" spans="1:13">
      <c r="A411" s="6" t="s">
        <v>465</v>
      </c>
      <c r="B411" s="8">
        <v>30</v>
      </c>
      <c r="C411" s="8"/>
      <c r="D411" s="8"/>
      <c r="E411" s="8"/>
      <c r="F411" s="8"/>
      <c r="G411" s="6" t="s">
        <v>466</v>
      </c>
      <c r="H411" s="6"/>
      <c r="I411" s="8">
        <v>30</v>
      </c>
      <c r="J411" s="8"/>
      <c r="K411" s="8"/>
      <c r="L411" s="8"/>
      <c r="M411" s="8"/>
    </row>
    <row r="412" s="1" customFormat="true" ht="26.05" customHeight="true" spans="1:13">
      <c r="A412" s="6"/>
      <c r="B412" s="8"/>
      <c r="C412" s="8"/>
      <c r="D412" s="8"/>
      <c r="E412" s="8"/>
      <c r="F412" s="8"/>
      <c r="G412" s="6" t="s">
        <v>467</v>
      </c>
      <c r="H412" s="6"/>
      <c r="I412" s="8"/>
      <c r="J412" s="8"/>
      <c r="K412" s="8"/>
      <c r="L412" s="8"/>
      <c r="M412" s="8"/>
    </row>
    <row r="413" s="1" customFormat="true" ht="81.45" customHeight="true" spans="1:13">
      <c r="A413" s="6" t="s">
        <v>468</v>
      </c>
      <c r="B413" s="9" t="s">
        <v>700</v>
      </c>
      <c r="C413" s="9"/>
      <c r="D413" s="9"/>
      <c r="E413" s="9"/>
      <c r="F413" s="9"/>
      <c r="G413" s="9"/>
      <c r="H413" s="9"/>
      <c r="I413" s="9"/>
      <c r="J413" s="9"/>
      <c r="K413" s="9"/>
      <c r="L413" s="9"/>
      <c r="M413" s="9"/>
    </row>
    <row r="414" s="1" customFormat="true" ht="81.45" customHeight="true" spans="1:13">
      <c r="A414" s="6" t="s">
        <v>452</v>
      </c>
      <c r="B414" s="9" t="s">
        <v>509</v>
      </c>
      <c r="C414" s="9"/>
      <c r="D414" s="9"/>
      <c r="E414" s="9"/>
      <c r="F414" s="9"/>
      <c r="G414" s="9"/>
      <c r="H414" s="9"/>
      <c r="I414" s="9"/>
      <c r="J414" s="9"/>
      <c r="K414" s="9"/>
      <c r="L414" s="9"/>
      <c r="M414" s="9"/>
    </row>
    <row r="415" s="1" customFormat="true" ht="81.45" customHeight="true" spans="1:13">
      <c r="A415" s="6" t="s">
        <v>453</v>
      </c>
      <c r="B415" s="9" t="s">
        <v>701</v>
      </c>
      <c r="C415" s="9"/>
      <c r="D415" s="9"/>
      <c r="E415" s="9"/>
      <c r="F415" s="9"/>
      <c r="G415" s="9"/>
      <c r="H415" s="9"/>
      <c r="I415" s="9"/>
      <c r="J415" s="9"/>
      <c r="K415" s="9"/>
      <c r="L415" s="9"/>
      <c r="M415" s="9"/>
    </row>
    <row r="416" s="1" customFormat="true" ht="26.05" customHeight="true" spans="1:13">
      <c r="A416" s="6" t="s">
        <v>407</v>
      </c>
      <c r="B416" s="6" t="s">
        <v>408</v>
      </c>
      <c r="C416" s="6" t="s">
        <v>409</v>
      </c>
      <c r="D416" s="6" t="s">
        <v>471</v>
      </c>
      <c r="E416" s="6"/>
      <c r="F416" s="6" t="s">
        <v>411</v>
      </c>
      <c r="G416" s="6"/>
      <c r="H416" s="6" t="s">
        <v>412</v>
      </c>
      <c r="I416" s="6"/>
      <c r="J416" s="6" t="s">
        <v>413</v>
      </c>
      <c r="K416" s="6"/>
      <c r="L416" s="6" t="s">
        <v>414</v>
      </c>
      <c r="M416" s="6" t="s">
        <v>415</v>
      </c>
    </row>
    <row r="417" s="1" customFormat="true" ht="19.55" customHeight="true" spans="1:13">
      <c r="A417" s="6"/>
      <c r="B417" s="9" t="s">
        <v>416</v>
      </c>
      <c r="C417" s="9" t="s">
        <v>475</v>
      </c>
      <c r="D417" s="9" t="s">
        <v>702</v>
      </c>
      <c r="E417" s="9"/>
      <c r="F417" s="6" t="s">
        <v>681</v>
      </c>
      <c r="G417" s="6"/>
      <c r="H417" s="6" t="s">
        <v>435</v>
      </c>
      <c r="I417" s="6"/>
      <c r="J417" s="6" t="s">
        <v>425</v>
      </c>
      <c r="K417" s="6"/>
      <c r="L417" s="6" t="s">
        <v>436</v>
      </c>
      <c r="M417" s="6" t="s">
        <v>423</v>
      </c>
    </row>
    <row r="418" s="1" customFormat="true" ht="19.55" customHeight="true" spans="1:13">
      <c r="A418" s="6"/>
      <c r="B418" s="9" t="s">
        <v>438</v>
      </c>
      <c r="C418" s="9" t="s">
        <v>538</v>
      </c>
      <c r="D418" s="9" t="s">
        <v>703</v>
      </c>
      <c r="E418" s="9"/>
      <c r="F418" s="6" t="s">
        <v>498</v>
      </c>
      <c r="G418" s="6"/>
      <c r="H418" s="6" t="s">
        <v>704</v>
      </c>
      <c r="I418" s="6"/>
      <c r="J418" s="6" t="s">
        <v>421</v>
      </c>
      <c r="K418" s="6"/>
      <c r="L418" s="6" t="s">
        <v>474</v>
      </c>
      <c r="M418" s="6" t="s">
        <v>437</v>
      </c>
    </row>
    <row r="419" s="1" customFormat="true" ht="19.55" customHeight="true" spans="1:13">
      <c r="A419" s="6"/>
      <c r="B419" s="9" t="s">
        <v>416</v>
      </c>
      <c r="C419" s="9" t="s">
        <v>417</v>
      </c>
      <c r="D419" s="9" t="s">
        <v>705</v>
      </c>
      <c r="E419" s="9"/>
      <c r="F419" s="6" t="s">
        <v>681</v>
      </c>
      <c r="G419" s="6"/>
      <c r="H419" s="6" t="s">
        <v>420</v>
      </c>
      <c r="I419" s="6"/>
      <c r="J419" s="6" t="s">
        <v>421</v>
      </c>
      <c r="K419" s="6"/>
      <c r="L419" s="6" t="s">
        <v>422</v>
      </c>
      <c r="M419" s="6" t="s">
        <v>437</v>
      </c>
    </row>
    <row r="420" s="1" customFormat="true" ht="25" customHeight="true" spans="1:13">
      <c r="A420" s="6"/>
      <c r="B420" s="9" t="s">
        <v>431</v>
      </c>
      <c r="C420" s="9" t="s">
        <v>432</v>
      </c>
      <c r="D420" s="9" t="s">
        <v>706</v>
      </c>
      <c r="E420" s="9"/>
      <c r="F420" s="6" t="s">
        <v>434</v>
      </c>
      <c r="G420" s="6"/>
      <c r="H420" s="6" t="s">
        <v>435</v>
      </c>
      <c r="I420" s="6"/>
      <c r="J420" s="6" t="s">
        <v>425</v>
      </c>
      <c r="K420" s="6"/>
      <c r="L420" s="6" t="s">
        <v>436</v>
      </c>
      <c r="M420" s="6" t="s">
        <v>437</v>
      </c>
    </row>
    <row r="421" s="1" customFormat="true" ht="48.3" customHeight="true" spans="1:13">
      <c r="A421" s="3" t="s">
        <v>458</v>
      </c>
      <c r="B421" s="3"/>
      <c r="C421" s="3"/>
      <c r="D421" s="3"/>
      <c r="E421" s="3"/>
      <c r="F421" s="3"/>
      <c r="G421" s="3"/>
      <c r="H421" s="3"/>
      <c r="I421" s="3"/>
      <c r="J421" s="3"/>
      <c r="K421" s="3"/>
      <c r="L421" s="3"/>
      <c r="M421" s="3"/>
    </row>
    <row r="422" s="1" customFormat="true" ht="25.85" customHeight="true" spans="1:13">
      <c r="A422" s="4" t="s">
        <v>447</v>
      </c>
      <c r="B422" s="5" t="s">
        <v>459</v>
      </c>
      <c r="C422" s="5"/>
      <c r="D422" s="5"/>
      <c r="E422" s="5"/>
      <c r="F422" s="5"/>
      <c r="G422" s="5"/>
      <c r="H422" s="5"/>
      <c r="I422" s="5"/>
      <c r="J422" s="5"/>
      <c r="K422" s="10" t="s">
        <v>7</v>
      </c>
      <c r="L422" s="10"/>
      <c r="M422" s="10"/>
    </row>
    <row r="423" s="1" customFormat="true" ht="26.05" customHeight="true" spans="1:13">
      <c r="A423" s="6" t="s">
        <v>460</v>
      </c>
      <c r="B423" s="7" t="s">
        <v>707</v>
      </c>
      <c r="C423" s="7"/>
      <c r="D423" s="7"/>
      <c r="E423" s="7"/>
      <c r="F423" s="7"/>
      <c r="G423" s="6" t="s">
        <v>449</v>
      </c>
      <c r="H423" s="6"/>
      <c r="I423" s="6" t="s">
        <v>1</v>
      </c>
      <c r="J423" s="6"/>
      <c r="K423" s="6"/>
      <c r="L423" s="6"/>
      <c r="M423" s="6"/>
    </row>
    <row r="424" s="1" customFormat="true" ht="26.05" customHeight="true" spans="1:13">
      <c r="A424" s="6" t="s">
        <v>462</v>
      </c>
      <c r="B424" s="6">
        <v>10</v>
      </c>
      <c r="C424" s="6"/>
      <c r="D424" s="6"/>
      <c r="E424" s="6"/>
      <c r="F424" s="6"/>
      <c r="G424" s="6" t="s">
        <v>463</v>
      </c>
      <c r="H424" s="6"/>
      <c r="I424" s="6" t="s">
        <v>464</v>
      </c>
      <c r="J424" s="6"/>
      <c r="K424" s="6"/>
      <c r="L424" s="6"/>
      <c r="M424" s="6"/>
    </row>
    <row r="425" s="1" customFormat="true" ht="26.05" customHeight="true" spans="1:13">
      <c r="A425" s="6" t="s">
        <v>465</v>
      </c>
      <c r="B425" s="8">
        <v>14</v>
      </c>
      <c r="C425" s="8"/>
      <c r="D425" s="8"/>
      <c r="E425" s="8"/>
      <c r="F425" s="8"/>
      <c r="G425" s="6" t="s">
        <v>466</v>
      </c>
      <c r="H425" s="6"/>
      <c r="I425" s="8">
        <v>14</v>
      </c>
      <c r="J425" s="8"/>
      <c r="K425" s="8"/>
      <c r="L425" s="8"/>
      <c r="M425" s="8"/>
    </row>
    <row r="426" s="1" customFormat="true" ht="26.05" customHeight="true" spans="1:13">
      <c r="A426" s="6"/>
      <c r="B426" s="8"/>
      <c r="C426" s="8"/>
      <c r="D426" s="8"/>
      <c r="E426" s="8"/>
      <c r="F426" s="8"/>
      <c r="G426" s="6" t="s">
        <v>467</v>
      </c>
      <c r="H426" s="6"/>
      <c r="I426" s="8"/>
      <c r="J426" s="8"/>
      <c r="K426" s="8"/>
      <c r="L426" s="8"/>
      <c r="M426" s="8"/>
    </row>
    <row r="427" s="1" customFormat="true" ht="81.45" customHeight="true" spans="1:13">
      <c r="A427" s="6" t="s">
        <v>468</v>
      </c>
      <c r="B427" s="9" t="s">
        <v>708</v>
      </c>
      <c r="C427" s="9"/>
      <c r="D427" s="9"/>
      <c r="E427" s="9"/>
      <c r="F427" s="9"/>
      <c r="G427" s="9"/>
      <c r="H427" s="9"/>
      <c r="I427" s="9"/>
      <c r="J427" s="9"/>
      <c r="K427" s="9"/>
      <c r="L427" s="9"/>
      <c r="M427" s="9"/>
    </row>
    <row r="428" s="1" customFormat="true" ht="81.45" customHeight="true" spans="1:13">
      <c r="A428" s="6" t="s">
        <v>452</v>
      </c>
      <c r="B428" s="9" t="s">
        <v>509</v>
      </c>
      <c r="C428" s="9"/>
      <c r="D428" s="9"/>
      <c r="E428" s="9"/>
      <c r="F428" s="9"/>
      <c r="G428" s="9"/>
      <c r="H428" s="9"/>
      <c r="I428" s="9"/>
      <c r="J428" s="9"/>
      <c r="K428" s="9"/>
      <c r="L428" s="9"/>
      <c r="M428" s="9"/>
    </row>
    <row r="429" s="1" customFormat="true" ht="81.45" customHeight="true" spans="1:13">
      <c r="A429" s="6" t="s">
        <v>453</v>
      </c>
      <c r="B429" s="9" t="s">
        <v>709</v>
      </c>
      <c r="C429" s="9"/>
      <c r="D429" s="9"/>
      <c r="E429" s="9"/>
      <c r="F429" s="9"/>
      <c r="G429" s="9"/>
      <c r="H429" s="9"/>
      <c r="I429" s="9"/>
      <c r="J429" s="9"/>
      <c r="K429" s="9"/>
      <c r="L429" s="9"/>
      <c r="M429" s="9"/>
    </row>
    <row r="430" s="1" customFormat="true" ht="26.05" customHeight="true" spans="1:13">
      <c r="A430" s="6" t="s">
        <v>407</v>
      </c>
      <c r="B430" s="6" t="s">
        <v>408</v>
      </c>
      <c r="C430" s="6" t="s">
        <v>409</v>
      </c>
      <c r="D430" s="6" t="s">
        <v>471</v>
      </c>
      <c r="E430" s="6"/>
      <c r="F430" s="6" t="s">
        <v>411</v>
      </c>
      <c r="G430" s="6"/>
      <c r="H430" s="6" t="s">
        <v>412</v>
      </c>
      <c r="I430" s="6"/>
      <c r="J430" s="6" t="s">
        <v>413</v>
      </c>
      <c r="K430" s="6"/>
      <c r="L430" s="6" t="s">
        <v>414</v>
      </c>
      <c r="M430" s="6" t="s">
        <v>415</v>
      </c>
    </row>
    <row r="431" s="1" customFormat="true" ht="25" customHeight="true" spans="1:13">
      <c r="A431" s="6"/>
      <c r="B431" s="9" t="s">
        <v>438</v>
      </c>
      <c r="C431" s="9" t="s">
        <v>439</v>
      </c>
      <c r="D431" s="9" t="s">
        <v>710</v>
      </c>
      <c r="E431" s="9"/>
      <c r="F431" s="6" t="s">
        <v>498</v>
      </c>
      <c r="G431" s="6"/>
      <c r="H431" s="6" t="s">
        <v>435</v>
      </c>
      <c r="I431" s="6"/>
      <c r="J431" s="6" t="s">
        <v>425</v>
      </c>
      <c r="K431" s="6"/>
      <c r="L431" s="6" t="s">
        <v>669</v>
      </c>
      <c r="M431" s="6" t="s">
        <v>437</v>
      </c>
    </row>
    <row r="432" s="1" customFormat="true" ht="25" customHeight="true" spans="1:13">
      <c r="A432" s="6"/>
      <c r="B432" s="9" t="s">
        <v>416</v>
      </c>
      <c r="C432" s="9" t="s">
        <v>475</v>
      </c>
      <c r="D432" s="9" t="s">
        <v>711</v>
      </c>
      <c r="E432" s="9"/>
      <c r="F432" s="6" t="s">
        <v>521</v>
      </c>
      <c r="G432" s="6"/>
      <c r="H432" s="6" t="s">
        <v>435</v>
      </c>
      <c r="I432" s="6"/>
      <c r="J432" s="6" t="s">
        <v>425</v>
      </c>
      <c r="K432" s="6"/>
      <c r="L432" s="6" t="s">
        <v>669</v>
      </c>
      <c r="M432" s="6" t="s">
        <v>423</v>
      </c>
    </row>
    <row r="433" s="1" customFormat="true" ht="25" customHeight="true" spans="1:13">
      <c r="A433" s="6"/>
      <c r="B433" s="9" t="s">
        <v>431</v>
      </c>
      <c r="C433" s="9" t="s">
        <v>432</v>
      </c>
      <c r="D433" s="9" t="s">
        <v>433</v>
      </c>
      <c r="E433" s="9"/>
      <c r="F433" s="6" t="s">
        <v>434</v>
      </c>
      <c r="G433" s="6"/>
      <c r="H433" s="6" t="s">
        <v>435</v>
      </c>
      <c r="I433" s="6"/>
      <c r="J433" s="6" t="s">
        <v>425</v>
      </c>
      <c r="K433" s="6"/>
      <c r="L433" s="6" t="s">
        <v>436</v>
      </c>
      <c r="M433" s="6" t="s">
        <v>437</v>
      </c>
    </row>
    <row r="434" s="1" customFormat="true" ht="48.3" customHeight="true" spans="1:13">
      <c r="A434" s="3" t="s">
        <v>458</v>
      </c>
      <c r="B434" s="3"/>
      <c r="C434" s="3"/>
      <c r="D434" s="3"/>
      <c r="E434" s="3"/>
      <c r="F434" s="3"/>
      <c r="G434" s="3"/>
      <c r="H434" s="3"/>
      <c r="I434" s="3"/>
      <c r="J434" s="3"/>
      <c r="K434" s="3"/>
      <c r="L434" s="3"/>
      <c r="M434" s="3"/>
    </row>
    <row r="435" s="1" customFormat="true" ht="25.85" customHeight="true" spans="1:13">
      <c r="A435" s="4" t="s">
        <v>447</v>
      </c>
      <c r="B435" s="5" t="s">
        <v>459</v>
      </c>
      <c r="C435" s="5"/>
      <c r="D435" s="5"/>
      <c r="E435" s="5"/>
      <c r="F435" s="5"/>
      <c r="G435" s="5"/>
      <c r="H435" s="5"/>
      <c r="I435" s="5"/>
      <c r="J435" s="5"/>
      <c r="K435" s="10" t="s">
        <v>7</v>
      </c>
      <c r="L435" s="10"/>
      <c r="M435" s="10"/>
    </row>
    <row r="436" s="1" customFormat="true" ht="26.05" customHeight="true" spans="1:13">
      <c r="A436" s="6" t="s">
        <v>460</v>
      </c>
      <c r="B436" s="7" t="s">
        <v>712</v>
      </c>
      <c r="C436" s="7"/>
      <c r="D436" s="7"/>
      <c r="E436" s="7"/>
      <c r="F436" s="7"/>
      <c r="G436" s="6" t="s">
        <v>449</v>
      </c>
      <c r="H436" s="6"/>
      <c r="I436" s="6" t="s">
        <v>1</v>
      </c>
      <c r="J436" s="6"/>
      <c r="K436" s="6"/>
      <c r="L436" s="6"/>
      <c r="M436" s="6"/>
    </row>
    <row r="437" s="1" customFormat="true" ht="26.05" customHeight="true" spans="1:13">
      <c r="A437" s="6" t="s">
        <v>462</v>
      </c>
      <c r="B437" s="6">
        <v>10</v>
      </c>
      <c r="C437" s="6"/>
      <c r="D437" s="6"/>
      <c r="E437" s="6"/>
      <c r="F437" s="6"/>
      <c r="G437" s="6" t="s">
        <v>463</v>
      </c>
      <c r="H437" s="6"/>
      <c r="I437" s="6" t="s">
        <v>464</v>
      </c>
      <c r="J437" s="6"/>
      <c r="K437" s="6"/>
      <c r="L437" s="6"/>
      <c r="M437" s="6"/>
    </row>
    <row r="438" s="1" customFormat="true" ht="26.05" customHeight="true" spans="1:13">
      <c r="A438" s="6" t="s">
        <v>465</v>
      </c>
      <c r="B438" s="8">
        <v>3</v>
      </c>
      <c r="C438" s="8"/>
      <c r="D438" s="8"/>
      <c r="E438" s="8"/>
      <c r="F438" s="8"/>
      <c r="G438" s="6" t="s">
        <v>466</v>
      </c>
      <c r="H438" s="6"/>
      <c r="I438" s="8">
        <v>3</v>
      </c>
      <c r="J438" s="8"/>
      <c r="K438" s="8"/>
      <c r="L438" s="8"/>
      <c r="M438" s="8"/>
    </row>
    <row r="439" s="1" customFormat="true" ht="26.05" customHeight="true" spans="1:13">
      <c r="A439" s="6"/>
      <c r="B439" s="8"/>
      <c r="C439" s="8"/>
      <c r="D439" s="8"/>
      <c r="E439" s="8"/>
      <c r="F439" s="8"/>
      <c r="G439" s="6" t="s">
        <v>467</v>
      </c>
      <c r="H439" s="6"/>
      <c r="I439" s="8"/>
      <c r="J439" s="8"/>
      <c r="K439" s="8"/>
      <c r="L439" s="8"/>
      <c r="M439" s="8"/>
    </row>
    <row r="440" s="1" customFormat="true" ht="81.45" customHeight="true" spans="1:13">
      <c r="A440" s="6" t="s">
        <v>468</v>
      </c>
      <c r="B440" s="9" t="s">
        <v>713</v>
      </c>
      <c r="C440" s="9"/>
      <c r="D440" s="9"/>
      <c r="E440" s="9"/>
      <c r="F440" s="9"/>
      <c r="G440" s="9"/>
      <c r="H440" s="9"/>
      <c r="I440" s="9"/>
      <c r="J440" s="9"/>
      <c r="K440" s="9"/>
      <c r="L440" s="9"/>
      <c r="M440" s="9"/>
    </row>
    <row r="441" s="1" customFormat="true" ht="81.45" customHeight="true" spans="1:13">
      <c r="A441" s="6" t="s">
        <v>452</v>
      </c>
      <c r="B441" s="9" t="s">
        <v>509</v>
      </c>
      <c r="C441" s="9"/>
      <c r="D441" s="9"/>
      <c r="E441" s="9"/>
      <c r="F441" s="9"/>
      <c r="G441" s="9"/>
      <c r="H441" s="9"/>
      <c r="I441" s="9"/>
      <c r="J441" s="9"/>
      <c r="K441" s="9"/>
      <c r="L441" s="9"/>
      <c r="M441" s="9"/>
    </row>
    <row r="442" s="1" customFormat="true" ht="81.45" customHeight="true" spans="1:13">
      <c r="A442" s="6" t="s">
        <v>453</v>
      </c>
      <c r="B442" s="9" t="s">
        <v>714</v>
      </c>
      <c r="C442" s="9"/>
      <c r="D442" s="9"/>
      <c r="E442" s="9"/>
      <c r="F442" s="9"/>
      <c r="G442" s="9"/>
      <c r="H442" s="9"/>
      <c r="I442" s="9"/>
      <c r="J442" s="9"/>
      <c r="K442" s="9"/>
      <c r="L442" s="9"/>
      <c r="M442" s="9"/>
    </row>
    <row r="443" s="1" customFormat="true" ht="26.05" customHeight="true" spans="1:13">
      <c r="A443" s="6" t="s">
        <v>407</v>
      </c>
      <c r="B443" s="6" t="s">
        <v>408</v>
      </c>
      <c r="C443" s="6" t="s">
        <v>409</v>
      </c>
      <c r="D443" s="6" t="s">
        <v>471</v>
      </c>
      <c r="E443" s="6"/>
      <c r="F443" s="6" t="s">
        <v>411</v>
      </c>
      <c r="G443" s="6"/>
      <c r="H443" s="6" t="s">
        <v>412</v>
      </c>
      <c r="I443" s="6"/>
      <c r="J443" s="6" t="s">
        <v>413</v>
      </c>
      <c r="K443" s="6"/>
      <c r="L443" s="6" t="s">
        <v>414</v>
      </c>
      <c r="M443" s="6" t="s">
        <v>415</v>
      </c>
    </row>
    <row r="444" s="1" customFormat="true" ht="19.55" customHeight="true" spans="1:13">
      <c r="A444" s="6"/>
      <c r="B444" s="9" t="s">
        <v>416</v>
      </c>
      <c r="C444" s="9" t="s">
        <v>417</v>
      </c>
      <c r="D444" s="9" t="s">
        <v>715</v>
      </c>
      <c r="E444" s="9"/>
      <c r="F444" s="6" t="s">
        <v>521</v>
      </c>
      <c r="G444" s="6"/>
      <c r="H444" s="6" t="s">
        <v>716</v>
      </c>
      <c r="I444" s="6"/>
      <c r="J444" s="6" t="s">
        <v>421</v>
      </c>
      <c r="K444" s="6"/>
      <c r="L444" s="6" t="s">
        <v>596</v>
      </c>
      <c r="M444" s="6" t="s">
        <v>423</v>
      </c>
    </row>
    <row r="445" s="1" customFormat="true" ht="19.55" customHeight="true" spans="1:13">
      <c r="A445" s="6"/>
      <c r="B445" s="9" t="s">
        <v>438</v>
      </c>
      <c r="C445" s="9" t="s">
        <v>439</v>
      </c>
      <c r="D445" s="9" t="s">
        <v>717</v>
      </c>
      <c r="E445" s="9"/>
      <c r="F445" s="6" t="s">
        <v>498</v>
      </c>
      <c r="G445" s="6"/>
      <c r="H445" s="6" t="s">
        <v>435</v>
      </c>
      <c r="I445" s="6"/>
      <c r="J445" s="6" t="s">
        <v>425</v>
      </c>
      <c r="K445" s="6"/>
      <c r="L445" s="6" t="s">
        <v>649</v>
      </c>
      <c r="M445" s="6" t="s">
        <v>437</v>
      </c>
    </row>
    <row r="446" s="1" customFormat="true" ht="25" customHeight="true" spans="1:13">
      <c r="A446" s="6"/>
      <c r="B446" s="9" t="s">
        <v>431</v>
      </c>
      <c r="C446" s="9" t="s">
        <v>432</v>
      </c>
      <c r="D446" s="9" t="s">
        <v>433</v>
      </c>
      <c r="E446" s="9"/>
      <c r="F446" s="6" t="s">
        <v>434</v>
      </c>
      <c r="G446" s="6"/>
      <c r="H446" s="6" t="s">
        <v>435</v>
      </c>
      <c r="I446" s="6"/>
      <c r="J446" s="6" t="s">
        <v>425</v>
      </c>
      <c r="K446" s="6"/>
      <c r="L446" s="6" t="s">
        <v>436</v>
      </c>
      <c r="M446" s="6" t="s">
        <v>437</v>
      </c>
    </row>
    <row r="447" s="1" customFormat="true" ht="48.3" customHeight="true" spans="1:13">
      <c r="A447" s="3" t="s">
        <v>458</v>
      </c>
      <c r="B447" s="3"/>
      <c r="C447" s="3"/>
      <c r="D447" s="3"/>
      <c r="E447" s="3"/>
      <c r="F447" s="3"/>
      <c r="G447" s="3"/>
      <c r="H447" s="3"/>
      <c r="I447" s="3"/>
      <c r="J447" s="3"/>
      <c r="K447" s="3"/>
      <c r="L447" s="3"/>
      <c r="M447" s="3"/>
    </row>
    <row r="448" s="1" customFormat="true" ht="25.85" customHeight="true" spans="1:13">
      <c r="A448" s="4" t="s">
        <v>447</v>
      </c>
      <c r="B448" s="5" t="s">
        <v>459</v>
      </c>
      <c r="C448" s="5"/>
      <c r="D448" s="5"/>
      <c r="E448" s="5"/>
      <c r="F448" s="5"/>
      <c r="G448" s="5"/>
      <c r="H448" s="5"/>
      <c r="I448" s="5"/>
      <c r="J448" s="5"/>
      <c r="K448" s="10" t="s">
        <v>7</v>
      </c>
      <c r="L448" s="10"/>
      <c r="M448" s="10"/>
    </row>
    <row r="449" s="1" customFormat="true" ht="26.05" customHeight="true" spans="1:13">
      <c r="A449" s="6" t="s">
        <v>460</v>
      </c>
      <c r="B449" s="7" t="s">
        <v>718</v>
      </c>
      <c r="C449" s="7"/>
      <c r="D449" s="7"/>
      <c r="E449" s="7"/>
      <c r="F449" s="7"/>
      <c r="G449" s="6" t="s">
        <v>449</v>
      </c>
      <c r="H449" s="6"/>
      <c r="I449" s="6" t="s">
        <v>1</v>
      </c>
      <c r="J449" s="6"/>
      <c r="K449" s="6"/>
      <c r="L449" s="6"/>
      <c r="M449" s="6"/>
    </row>
    <row r="450" s="1" customFormat="true" ht="26.05" customHeight="true" spans="1:13">
      <c r="A450" s="6" t="s">
        <v>462</v>
      </c>
      <c r="B450" s="6">
        <v>10</v>
      </c>
      <c r="C450" s="6"/>
      <c r="D450" s="6"/>
      <c r="E450" s="6"/>
      <c r="F450" s="6"/>
      <c r="G450" s="6" t="s">
        <v>463</v>
      </c>
      <c r="H450" s="6"/>
      <c r="I450" s="6" t="s">
        <v>464</v>
      </c>
      <c r="J450" s="6"/>
      <c r="K450" s="6"/>
      <c r="L450" s="6"/>
      <c r="M450" s="6"/>
    </row>
    <row r="451" s="1" customFormat="true" ht="26.05" customHeight="true" spans="1:13">
      <c r="A451" s="6" t="s">
        <v>465</v>
      </c>
      <c r="B451" s="8">
        <v>300</v>
      </c>
      <c r="C451" s="8"/>
      <c r="D451" s="8"/>
      <c r="E451" s="8"/>
      <c r="F451" s="8"/>
      <c r="G451" s="6" t="s">
        <v>466</v>
      </c>
      <c r="H451" s="6"/>
      <c r="I451" s="8"/>
      <c r="J451" s="8"/>
      <c r="K451" s="8"/>
      <c r="L451" s="8"/>
      <c r="M451" s="8"/>
    </row>
    <row r="452" s="1" customFormat="true" ht="26.05" customHeight="true" spans="1:13">
      <c r="A452" s="6"/>
      <c r="B452" s="8"/>
      <c r="C452" s="8"/>
      <c r="D452" s="8"/>
      <c r="E452" s="8"/>
      <c r="F452" s="8"/>
      <c r="G452" s="6" t="s">
        <v>467</v>
      </c>
      <c r="H452" s="6"/>
      <c r="I452" s="8">
        <v>300</v>
      </c>
      <c r="J452" s="8"/>
      <c r="K452" s="8"/>
      <c r="L452" s="8"/>
      <c r="M452" s="8"/>
    </row>
    <row r="453" s="1" customFormat="true" ht="81.45" customHeight="true" spans="1:13">
      <c r="A453" s="6" t="s">
        <v>468</v>
      </c>
      <c r="B453" s="9" t="s">
        <v>719</v>
      </c>
      <c r="C453" s="9"/>
      <c r="D453" s="9"/>
      <c r="E453" s="9"/>
      <c r="F453" s="9"/>
      <c r="G453" s="9"/>
      <c r="H453" s="9"/>
      <c r="I453" s="9"/>
      <c r="J453" s="9"/>
      <c r="K453" s="9"/>
      <c r="L453" s="9"/>
      <c r="M453" s="9"/>
    </row>
    <row r="454" s="1" customFormat="true" ht="81.45" customHeight="true" spans="1:13">
      <c r="A454" s="6" t="s">
        <v>452</v>
      </c>
      <c r="B454" s="9" t="s">
        <v>509</v>
      </c>
      <c r="C454" s="9"/>
      <c r="D454" s="9"/>
      <c r="E454" s="9"/>
      <c r="F454" s="9"/>
      <c r="G454" s="9"/>
      <c r="H454" s="9"/>
      <c r="I454" s="9"/>
      <c r="J454" s="9"/>
      <c r="K454" s="9"/>
      <c r="L454" s="9"/>
      <c r="M454" s="9"/>
    </row>
    <row r="455" s="1" customFormat="true" ht="81.45" customHeight="true" spans="1:13">
      <c r="A455" s="6" t="s">
        <v>453</v>
      </c>
      <c r="B455" s="9" t="s">
        <v>720</v>
      </c>
      <c r="C455" s="9"/>
      <c r="D455" s="9"/>
      <c r="E455" s="9"/>
      <c r="F455" s="9"/>
      <c r="G455" s="9"/>
      <c r="H455" s="9"/>
      <c r="I455" s="9"/>
      <c r="J455" s="9"/>
      <c r="K455" s="9"/>
      <c r="L455" s="9"/>
      <c r="M455" s="9"/>
    </row>
    <row r="456" s="1" customFormat="true" ht="26.05" customHeight="true" spans="1:13">
      <c r="A456" s="6" t="s">
        <v>407</v>
      </c>
      <c r="B456" s="6" t="s">
        <v>408</v>
      </c>
      <c r="C456" s="6" t="s">
        <v>409</v>
      </c>
      <c r="D456" s="6" t="s">
        <v>471</v>
      </c>
      <c r="E456" s="6"/>
      <c r="F456" s="6" t="s">
        <v>411</v>
      </c>
      <c r="G456" s="6"/>
      <c r="H456" s="6" t="s">
        <v>412</v>
      </c>
      <c r="I456" s="6"/>
      <c r="J456" s="6" t="s">
        <v>413</v>
      </c>
      <c r="K456" s="6"/>
      <c r="L456" s="6" t="s">
        <v>414</v>
      </c>
      <c r="M456" s="6" t="s">
        <v>415</v>
      </c>
    </row>
    <row r="457" s="1" customFormat="true" ht="25" customHeight="true" spans="1:13">
      <c r="A457" s="6"/>
      <c r="B457" s="9" t="s">
        <v>416</v>
      </c>
      <c r="C457" s="9" t="s">
        <v>417</v>
      </c>
      <c r="D457" s="9" t="s">
        <v>721</v>
      </c>
      <c r="E457" s="9"/>
      <c r="F457" s="6" t="s">
        <v>521</v>
      </c>
      <c r="G457" s="6"/>
      <c r="H457" s="6" t="s">
        <v>429</v>
      </c>
      <c r="I457" s="6"/>
      <c r="J457" s="6" t="s">
        <v>421</v>
      </c>
      <c r="K457" s="6"/>
      <c r="L457" s="6" t="s">
        <v>722</v>
      </c>
      <c r="M457" s="6" t="s">
        <v>423</v>
      </c>
    </row>
    <row r="458" s="1" customFormat="true" ht="25" customHeight="true" spans="1:13">
      <c r="A458" s="6"/>
      <c r="B458" s="9" t="s">
        <v>431</v>
      </c>
      <c r="C458" s="9" t="s">
        <v>432</v>
      </c>
      <c r="D458" s="9" t="s">
        <v>433</v>
      </c>
      <c r="E458" s="9"/>
      <c r="F458" s="6" t="s">
        <v>434</v>
      </c>
      <c r="G458" s="6"/>
      <c r="H458" s="6" t="s">
        <v>435</v>
      </c>
      <c r="I458" s="6"/>
      <c r="J458" s="6" t="s">
        <v>425</v>
      </c>
      <c r="K458" s="6"/>
      <c r="L458" s="6" t="s">
        <v>436</v>
      </c>
      <c r="M458" s="6" t="s">
        <v>437</v>
      </c>
    </row>
    <row r="459" s="1" customFormat="true" ht="25" customHeight="true" spans="1:13">
      <c r="A459" s="6"/>
      <c r="B459" s="9" t="s">
        <v>438</v>
      </c>
      <c r="C459" s="9" t="s">
        <v>439</v>
      </c>
      <c r="D459" s="9" t="s">
        <v>723</v>
      </c>
      <c r="E459" s="9"/>
      <c r="F459" s="6" t="s">
        <v>498</v>
      </c>
      <c r="G459" s="6"/>
      <c r="H459" s="6" t="s">
        <v>435</v>
      </c>
      <c r="I459" s="6"/>
      <c r="J459" s="6" t="s">
        <v>425</v>
      </c>
      <c r="K459" s="6"/>
      <c r="L459" s="6" t="s">
        <v>434</v>
      </c>
      <c r="M459" s="6" t="s">
        <v>437</v>
      </c>
    </row>
    <row r="460" s="1" customFormat="true" ht="48.3" customHeight="true" spans="1:13">
      <c r="A460" s="3" t="s">
        <v>458</v>
      </c>
      <c r="B460" s="3"/>
      <c r="C460" s="3"/>
      <c r="D460" s="3"/>
      <c r="E460" s="3"/>
      <c r="F460" s="3"/>
      <c r="G460" s="3"/>
      <c r="H460" s="3"/>
      <c r="I460" s="3"/>
      <c r="J460" s="3"/>
      <c r="K460" s="3"/>
      <c r="L460" s="3"/>
      <c r="M460" s="3"/>
    </row>
    <row r="461" s="1" customFormat="true" ht="25.85" customHeight="true" spans="1:13">
      <c r="A461" s="4" t="s">
        <v>447</v>
      </c>
      <c r="B461" s="5" t="s">
        <v>459</v>
      </c>
      <c r="C461" s="5"/>
      <c r="D461" s="5"/>
      <c r="E461" s="5"/>
      <c r="F461" s="5"/>
      <c r="G461" s="5"/>
      <c r="H461" s="5"/>
      <c r="I461" s="5"/>
      <c r="J461" s="5"/>
      <c r="K461" s="10" t="s">
        <v>7</v>
      </c>
      <c r="L461" s="10"/>
      <c r="M461" s="10"/>
    </row>
    <row r="462" s="1" customFormat="true" ht="26.05" customHeight="true" spans="1:13">
      <c r="A462" s="6" t="s">
        <v>460</v>
      </c>
      <c r="B462" s="7" t="s">
        <v>724</v>
      </c>
      <c r="C462" s="7"/>
      <c r="D462" s="7"/>
      <c r="E462" s="7"/>
      <c r="F462" s="7"/>
      <c r="G462" s="6" t="s">
        <v>449</v>
      </c>
      <c r="H462" s="6"/>
      <c r="I462" s="6" t="s">
        <v>1</v>
      </c>
      <c r="J462" s="6"/>
      <c r="K462" s="6"/>
      <c r="L462" s="6"/>
      <c r="M462" s="6"/>
    </row>
    <row r="463" s="1" customFormat="true" ht="26.05" customHeight="true" spans="1:13">
      <c r="A463" s="6" t="s">
        <v>462</v>
      </c>
      <c r="B463" s="6">
        <v>10</v>
      </c>
      <c r="C463" s="6"/>
      <c r="D463" s="6"/>
      <c r="E463" s="6"/>
      <c r="F463" s="6"/>
      <c r="G463" s="6" t="s">
        <v>463</v>
      </c>
      <c r="H463" s="6"/>
      <c r="I463" s="6" t="s">
        <v>464</v>
      </c>
      <c r="J463" s="6"/>
      <c r="K463" s="6"/>
      <c r="L463" s="6"/>
      <c r="M463" s="6"/>
    </row>
    <row r="464" s="1" customFormat="true" ht="26.05" customHeight="true" spans="1:13">
      <c r="A464" s="6" t="s">
        <v>465</v>
      </c>
      <c r="B464" s="8">
        <v>223</v>
      </c>
      <c r="C464" s="8"/>
      <c r="D464" s="8"/>
      <c r="E464" s="8"/>
      <c r="F464" s="8"/>
      <c r="G464" s="6" t="s">
        <v>466</v>
      </c>
      <c r="H464" s="6"/>
      <c r="I464" s="8"/>
      <c r="J464" s="8"/>
      <c r="K464" s="8"/>
      <c r="L464" s="8"/>
      <c r="M464" s="8"/>
    </row>
    <row r="465" s="1" customFormat="true" ht="26.05" customHeight="true" spans="1:13">
      <c r="A465" s="6"/>
      <c r="B465" s="8"/>
      <c r="C465" s="8"/>
      <c r="D465" s="8"/>
      <c r="E465" s="8"/>
      <c r="F465" s="8"/>
      <c r="G465" s="6" t="s">
        <v>467</v>
      </c>
      <c r="H465" s="6"/>
      <c r="I465" s="8">
        <v>223</v>
      </c>
      <c r="J465" s="8"/>
      <c r="K465" s="8"/>
      <c r="L465" s="8"/>
      <c r="M465" s="8"/>
    </row>
    <row r="466" s="1" customFormat="true" ht="81.45" customHeight="true" spans="1:13">
      <c r="A466" s="6" t="s">
        <v>468</v>
      </c>
      <c r="B466" s="9" t="s">
        <v>725</v>
      </c>
      <c r="C466" s="9"/>
      <c r="D466" s="9"/>
      <c r="E466" s="9"/>
      <c r="F466" s="9"/>
      <c r="G466" s="9"/>
      <c r="H466" s="9"/>
      <c r="I466" s="9"/>
      <c r="J466" s="9"/>
      <c r="K466" s="9"/>
      <c r="L466" s="9"/>
      <c r="M466" s="9"/>
    </row>
    <row r="467" s="1" customFormat="true" ht="81.45" customHeight="true" spans="1:13">
      <c r="A467" s="6" t="s">
        <v>452</v>
      </c>
      <c r="B467" s="9" t="s">
        <v>509</v>
      </c>
      <c r="C467" s="9"/>
      <c r="D467" s="9"/>
      <c r="E467" s="9"/>
      <c r="F467" s="9"/>
      <c r="G467" s="9"/>
      <c r="H467" s="9"/>
      <c r="I467" s="9"/>
      <c r="J467" s="9"/>
      <c r="K467" s="9"/>
      <c r="L467" s="9"/>
      <c r="M467" s="9"/>
    </row>
    <row r="468" s="1" customFormat="true" ht="81.45" customHeight="true" spans="1:13">
      <c r="A468" s="6" t="s">
        <v>453</v>
      </c>
      <c r="B468" s="9" t="s">
        <v>726</v>
      </c>
      <c r="C468" s="9"/>
      <c r="D468" s="9"/>
      <c r="E468" s="9"/>
      <c r="F468" s="9"/>
      <c r="G468" s="9"/>
      <c r="H468" s="9"/>
      <c r="I468" s="9"/>
      <c r="J468" s="9"/>
      <c r="K468" s="9"/>
      <c r="L468" s="9"/>
      <c r="M468" s="9"/>
    </row>
    <row r="469" s="1" customFormat="true" ht="26.05" customHeight="true" spans="1:13">
      <c r="A469" s="6" t="s">
        <v>407</v>
      </c>
      <c r="B469" s="6" t="s">
        <v>408</v>
      </c>
      <c r="C469" s="6" t="s">
        <v>409</v>
      </c>
      <c r="D469" s="6" t="s">
        <v>471</v>
      </c>
      <c r="E469" s="6"/>
      <c r="F469" s="6" t="s">
        <v>411</v>
      </c>
      <c r="G469" s="6"/>
      <c r="H469" s="6" t="s">
        <v>412</v>
      </c>
      <c r="I469" s="6"/>
      <c r="J469" s="6" t="s">
        <v>413</v>
      </c>
      <c r="K469" s="6"/>
      <c r="L469" s="6" t="s">
        <v>414</v>
      </c>
      <c r="M469" s="6" t="s">
        <v>415</v>
      </c>
    </row>
    <row r="470" s="1" customFormat="true" ht="19.55" customHeight="true" spans="1:13">
      <c r="A470" s="6"/>
      <c r="B470" s="9" t="s">
        <v>438</v>
      </c>
      <c r="C470" s="9" t="s">
        <v>439</v>
      </c>
      <c r="D470" s="9" t="s">
        <v>696</v>
      </c>
      <c r="E470" s="9"/>
      <c r="F470" s="6" t="s">
        <v>498</v>
      </c>
      <c r="G470" s="6"/>
      <c r="H470" s="6" t="s">
        <v>435</v>
      </c>
      <c r="I470" s="6"/>
      <c r="J470" s="6" t="s">
        <v>425</v>
      </c>
      <c r="K470" s="6"/>
      <c r="L470" s="6" t="s">
        <v>526</v>
      </c>
      <c r="M470" s="6" t="s">
        <v>437</v>
      </c>
    </row>
    <row r="471" s="1" customFormat="true" ht="25" customHeight="true" spans="1:13">
      <c r="A471" s="6"/>
      <c r="B471" s="9" t="s">
        <v>416</v>
      </c>
      <c r="C471" s="9" t="s">
        <v>417</v>
      </c>
      <c r="D471" s="9" t="s">
        <v>727</v>
      </c>
      <c r="E471" s="9"/>
      <c r="F471" s="6" t="s">
        <v>521</v>
      </c>
      <c r="G471" s="6"/>
      <c r="H471" s="6" t="s">
        <v>429</v>
      </c>
      <c r="I471" s="6"/>
      <c r="J471" s="6" t="s">
        <v>421</v>
      </c>
      <c r="K471" s="6"/>
      <c r="L471" s="6" t="s">
        <v>698</v>
      </c>
      <c r="M471" s="6" t="s">
        <v>423</v>
      </c>
    </row>
    <row r="472" s="1" customFormat="true" ht="25" customHeight="true" spans="1:13">
      <c r="A472" s="6"/>
      <c r="B472" s="9" t="s">
        <v>431</v>
      </c>
      <c r="C472" s="9" t="s">
        <v>432</v>
      </c>
      <c r="D472" s="9" t="s">
        <v>433</v>
      </c>
      <c r="E472" s="9"/>
      <c r="F472" s="6" t="s">
        <v>434</v>
      </c>
      <c r="G472" s="6"/>
      <c r="H472" s="6" t="s">
        <v>435</v>
      </c>
      <c r="I472" s="6"/>
      <c r="J472" s="6" t="s">
        <v>425</v>
      </c>
      <c r="K472" s="6"/>
      <c r="L472" s="6" t="s">
        <v>526</v>
      </c>
      <c r="M472" s="6" t="s">
        <v>437</v>
      </c>
    </row>
    <row r="473" s="1" customFormat="true" ht="48.3" customHeight="true" spans="1:13">
      <c r="A473" s="3" t="s">
        <v>458</v>
      </c>
      <c r="B473" s="3"/>
      <c r="C473" s="3"/>
      <c r="D473" s="3"/>
      <c r="E473" s="3"/>
      <c r="F473" s="3"/>
      <c r="G473" s="3"/>
      <c r="H473" s="3"/>
      <c r="I473" s="3"/>
      <c r="J473" s="3"/>
      <c r="K473" s="3"/>
      <c r="L473" s="3"/>
      <c r="M473" s="3"/>
    </row>
    <row r="474" s="1" customFormat="true" ht="25.85" customHeight="true" spans="1:13">
      <c r="A474" s="4" t="s">
        <v>447</v>
      </c>
      <c r="B474" s="5" t="s">
        <v>459</v>
      </c>
      <c r="C474" s="5"/>
      <c r="D474" s="5"/>
      <c r="E474" s="5"/>
      <c r="F474" s="5"/>
      <c r="G474" s="5"/>
      <c r="H474" s="5"/>
      <c r="I474" s="5"/>
      <c r="J474" s="5"/>
      <c r="K474" s="10" t="s">
        <v>7</v>
      </c>
      <c r="L474" s="10"/>
      <c r="M474" s="10"/>
    </row>
    <row r="475" s="1" customFormat="true" ht="26.05" customHeight="true" spans="1:13">
      <c r="A475" s="6" t="s">
        <v>460</v>
      </c>
      <c r="B475" s="7" t="s">
        <v>728</v>
      </c>
      <c r="C475" s="7"/>
      <c r="D475" s="7"/>
      <c r="E475" s="7"/>
      <c r="F475" s="7"/>
      <c r="G475" s="6" t="s">
        <v>449</v>
      </c>
      <c r="H475" s="6"/>
      <c r="I475" s="6" t="s">
        <v>1</v>
      </c>
      <c r="J475" s="6"/>
      <c r="K475" s="6"/>
      <c r="L475" s="6"/>
      <c r="M475" s="6"/>
    </row>
    <row r="476" s="1" customFormat="true" ht="26.05" customHeight="true" spans="1:13">
      <c r="A476" s="6" t="s">
        <v>462</v>
      </c>
      <c r="B476" s="6">
        <v>10</v>
      </c>
      <c r="C476" s="6"/>
      <c r="D476" s="6"/>
      <c r="E476" s="6"/>
      <c r="F476" s="6"/>
      <c r="G476" s="6" t="s">
        <v>463</v>
      </c>
      <c r="H476" s="6"/>
      <c r="I476" s="6" t="s">
        <v>464</v>
      </c>
      <c r="J476" s="6"/>
      <c r="K476" s="6"/>
      <c r="L476" s="6"/>
      <c r="M476" s="6"/>
    </row>
    <row r="477" s="1" customFormat="true" ht="26.05" customHeight="true" spans="1:13">
      <c r="A477" s="6" t="s">
        <v>465</v>
      </c>
      <c r="B477" s="8">
        <v>66</v>
      </c>
      <c r="C477" s="8"/>
      <c r="D477" s="8"/>
      <c r="E477" s="8"/>
      <c r="F477" s="8"/>
      <c r="G477" s="6" t="s">
        <v>466</v>
      </c>
      <c r="H477" s="6"/>
      <c r="I477" s="8">
        <v>66</v>
      </c>
      <c r="J477" s="8"/>
      <c r="K477" s="8"/>
      <c r="L477" s="8"/>
      <c r="M477" s="8"/>
    </row>
    <row r="478" s="1" customFormat="true" ht="26.05" customHeight="true" spans="1:13">
      <c r="A478" s="6"/>
      <c r="B478" s="8"/>
      <c r="C478" s="8"/>
      <c r="D478" s="8"/>
      <c r="E478" s="8"/>
      <c r="F478" s="8"/>
      <c r="G478" s="6" t="s">
        <v>467</v>
      </c>
      <c r="H478" s="6"/>
      <c r="I478" s="8"/>
      <c r="J478" s="8"/>
      <c r="K478" s="8"/>
      <c r="L478" s="8"/>
      <c r="M478" s="8"/>
    </row>
    <row r="479" s="1" customFormat="true" ht="81.45" customHeight="true" spans="1:13">
      <c r="A479" s="6" t="s">
        <v>468</v>
      </c>
      <c r="B479" s="9" t="s">
        <v>729</v>
      </c>
      <c r="C479" s="9"/>
      <c r="D479" s="9"/>
      <c r="E479" s="9"/>
      <c r="F479" s="9"/>
      <c r="G479" s="9"/>
      <c r="H479" s="9"/>
      <c r="I479" s="9"/>
      <c r="J479" s="9"/>
      <c r="K479" s="9"/>
      <c r="L479" s="9"/>
      <c r="M479" s="9"/>
    </row>
    <row r="480" s="1" customFormat="true" ht="81.45" customHeight="true" spans="1:13">
      <c r="A480" s="6" t="s">
        <v>452</v>
      </c>
      <c r="B480" s="9" t="s">
        <v>509</v>
      </c>
      <c r="C480" s="9"/>
      <c r="D480" s="9"/>
      <c r="E480" s="9"/>
      <c r="F480" s="9"/>
      <c r="G480" s="9"/>
      <c r="H480" s="9"/>
      <c r="I480" s="9"/>
      <c r="J480" s="9"/>
      <c r="K480" s="9"/>
      <c r="L480" s="9"/>
      <c r="M480" s="9"/>
    </row>
    <row r="481" s="1" customFormat="true" ht="81.45" customHeight="true" spans="1:13">
      <c r="A481" s="6" t="s">
        <v>453</v>
      </c>
      <c r="B481" s="9" t="s">
        <v>730</v>
      </c>
      <c r="C481" s="9"/>
      <c r="D481" s="9"/>
      <c r="E481" s="9"/>
      <c r="F481" s="9"/>
      <c r="G481" s="9"/>
      <c r="H481" s="9"/>
      <c r="I481" s="9"/>
      <c r="J481" s="9"/>
      <c r="K481" s="9"/>
      <c r="L481" s="9"/>
      <c r="M481" s="9"/>
    </row>
    <row r="482" s="1" customFormat="true" ht="26.05" customHeight="true" spans="1:13">
      <c r="A482" s="6" t="s">
        <v>407</v>
      </c>
      <c r="B482" s="6" t="s">
        <v>408</v>
      </c>
      <c r="C482" s="6" t="s">
        <v>409</v>
      </c>
      <c r="D482" s="6" t="s">
        <v>471</v>
      </c>
      <c r="E482" s="6"/>
      <c r="F482" s="6" t="s">
        <v>411</v>
      </c>
      <c r="G482" s="6"/>
      <c r="H482" s="6" t="s">
        <v>412</v>
      </c>
      <c r="I482" s="6"/>
      <c r="J482" s="6" t="s">
        <v>413</v>
      </c>
      <c r="K482" s="6"/>
      <c r="L482" s="6" t="s">
        <v>414</v>
      </c>
      <c r="M482" s="6" t="s">
        <v>415</v>
      </c>
    </row>
    <row r="483" s="1" customFormat="true" ht="25" customHeight="true" spans="1:13">
      <c r="A483" s="6"/>
      <c r="B483" s="9" t="s">
        <v>416</v>
      </c>
      <c r="C483" s="9" t="s">
        <v>417</v>
      </c>
      <c r="D483" s="9" t="s">
        <v>730</v>
      </c>
      <c r="E483" s="9"/>
      <c r="F483" s="6" t="s">
        <v>521</v>
      </c>
      <c r="G483" s="6"/>
      <c r="H483" s="6" t="s">
        <v>424</v>
      </c>
      <c r="I483" s="6"/>
      <c r="J483" s="6" t="s">
        <v>421</v>
      </c>
      <c r="K483" s="6"/>
      <c r="L483" s="6" t="s">
        <v>731</v>
      </c>
      <c r="M483" s="6" t="s">
        <v>423</v>
      </c>
    </row>
    <row r="484" s="1" customFormat="true" ht="19.55" customHeight="true" spans="1:13">
      <c r="A484" s="6"/>
      <c r="B484" s="9" t="s">
        <v>438</v>
      </c>
      <c r="C484" s="9" t="s">
        <v>439</v>
      </c>
      <c r="D484" s="9" t="s">
        <v>732</v>
      </c>
      <c r="E484" s="9"/>
      <c r="F484" s="6" t="s">
        <v>498</v>
      </c>
      <c r="G484" s="6"/>
      <c r="H484" s="6" t="s">
        <v>435</v>
      </c>
      <c r="I484" s="6"/>
      <c r="J484" s="6" t="s">
        <v>441</v>
      </c>
      <c r="K484" s="6"/>
      <c r="L484" s="6" t="s">
        <v>733</v>
      </c>
      <c r="M484" s="6" t="s">
        <v>437</v>
      </c>
    </row>
    <row r="485" s="1" customFormat="true" ht="25" customHeight="true" spans="1:13">
      <c r="A485" s="6"/>
      <c r="B485" s="9" t="s">
        <v>431</v>
      </c>
      <c r="C485" s="9" t="s">
        <v>432</v>
      </c>
      <c r="D485" s="9" t="s">
        <v>433</v>
      </c>
      <c r="E485" s="9"/>
      <c r="F485" s="6" t="s">
        <v>434</v>
      </c>
      <c r="G485" s="6"/>
      <c r="H485" s="6" t="s">
        <v>435</v>
      </c>
      <c r="I485" s="6"/>
      <c r="J485" s="6" t="s">
        <v>425</v>
      </c>
      <c r="K485" s="6"/>
      <c r="L485" s="6" t="s">
        <v>436</v>
      </c>
      <c r="M485" s="6" t="s">
        <v>437</v>
      </c>
    </row>
  </sheetData>
  <mergeCells count="1358">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D18:E18"/>
    <mergeCell ref="F18:G18"/>
    <mergeCell ref="H18:I18"/>
    <mergeCell ref="J18:K18"/>
    <mergeCell ref="D19:E19"/>
    <mergeCell ref="F19:G19"/>
    <mergeCell ref="H19:I19"/>
    <mergeCell ref="J19:K19"/>
    <mergeCell ref="D20:E20"/>
    <mergeCell ref="F20:G20"/>
    <mergeCell ref="H20:I20"/>
    <mergeCell ref="J20:K20"/>
    <mergeCell ref="D21:E21"/>
    <mergeCell ref="F21:G21"/>
    <mergeCell ref="H21:I21"/>
    <mergeCell ref="J21:K21"/>
    <mergeCell ref="D22:E22"/>
    <mergeCell ref="F22:G22"/>
    <mergeCell ref="H22:I22"/>
    <mergeCell ref="J22:K22"/>
    <mergeCell ref="D23:E23"/>
    <mergeCell ref="F23:G23"/>
    <mergeCell ref="H23:I23"/>
    <mergeCell ref="J23:K23"/>
    <mergeCell ref="D24:E24"/>
    <mergeCell ref="F24:G24"/>
    <mergeCell ref="H24:I24"/>
    <mergeCell ref="J24:K24"/>
    <mergeCell ref="D25:E25"/>
    <mergeCell ref="F25:G25"/>
    <mergeCell ref="H25:I25"/>
    <mergeCell ref="J25:K25"/>
    <mergeCell ref="D26:E26"/>
    <mergeCell ref="F26:G26"/>
    <mergeCell ref="H26:I26"/>
    <mergeCell ref="J26:K26"/>
    <mergeCell ref="D27:E27"/>
    <mergeCell ref="F27:G27"/>
    <mergeCell ref="H27:I27"/>
    <mergeCell ref="J27:K27"/>
    <mergeCell ref="A28:M28"/>
    <mergeCell ref="B29:J29"/>
    <mergeCell ref="K29:M29"/>
    <mergeCell ref="B30:F30"/>
    <mergeCell ref="G30:H30"/>
    <mergeCell ref="I30:M30"/>
    <mergeCell ref="B31:F31"/>
    <mergeCell ref="G31:H31"/>
    <mergeCell ref="I31:M31"/>
    <mergeCell ref="G32:H32"/>
    <mergeCell ref="I32:M32"/>
    <mergeCell ref="G33:H33"/>
    <mergeCell ref="I33:M33"/>
    <mergeCell ref="B34:M34"/>
    <mergeCell ref="B35:M35"/>
    <mergeCell ref="B36:M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1:E41"/>
    <mergeCell ref="F41:G41"/>
    <mergeCell ref="H41:I41"/>
    <mergeCell ref="J41:K41"/>
    <mergeCell ref="D42:E42"/>
    <mergeCell ref="F42:G42"/>
    <mergeCell ref="H42:I42"/>
    <mergeCell ref="J42:K42"/>
    <mergeCell ref="D43:E43"/>
    <mergeCell ref="F43:G43"/>
    <mergeCell ref="H43:I43"/>
    <mergeCell ref="J43:K43"/>
    <mergeCell ref="A44:M44"/>
    <mergeCell ref="B45:J45"/>
    <mergeCell ref="K45:M45"/>
    <mergeCell ref="B46:F46"/>
    <mergeCell ref="G46:H46"/>
    <mergeCell ref="I46:M46"/>
    <mergeCell ref="B47:F47"/>
    <mergeCell ref="G47:H47"/>
    <mergeCell ref="I47:M47"/>
    <mergeCell ref="G48:H48"/>
    <mergeCell ref="I48:M48"/>
    <mergeCell ref="G49:H49"/>
    <mergeCell ref="I49:M49"/>
    <mergeCell ref="B50:M50"/>
    <mergeCell ref="B51:M51"/>
    <mergeCell ref="B52:M52"/>
    <mergeCell ref="D53:E53"/>
    <mergeCell ref="F53:G53"/>
    <mergeCell ref="H53:I53"/>
    <mergeCell ref="J53:K53"/>
    <mergeCell ref="D54:E54"/>
    <mergeCell ref="F54:G54"/>
    <mergeCell ref="H54:I54"/>
    <mergeCell ref="J54:K54"/>
    <mergeCell ref="D55:E55"/>
    <mergeCell ref="F55:G55"/>
    <mergeCell ref="H55:I55"/>
    <mergeCell ref="J55:K55"/>
    <mergeCell ref="D56:E56"/>
    <mergeCell ref="F56:G56"/>
    <mergeCell ref="H56:I56"/>
    <mergeCell ref="J56:K56"/>
    <mergeCell ref="D57:E57"/>
    <mergeCell ref="F57:G57"/>
    <mergeCell ref="H57:I57"/>
    <mergeCell ref="J57:K57"/>
    <mergeCell ref="A58:M58"/>
    <mergeCell ref="B59:J59"/>
    <mergeCell ref="K59:M59"/>
    <mergeCell ref="B60:F60"/>
    <mergeCell ref="G60:H60"/>
    <mergeCell ref="I60:M60"/>
    <mergeCell ref="B61:F61"/>
    <mergeCell ref="G61:H61"/>
    <mergeCell ref="I61:M61"/>
    <mergeCell ref="G62:H62"/>
    <mergeCell ref="I62:M62"/>
    <mergeCell ref="G63:H63"/>
    <mergeCell ref="I63:M63"/>
    <mergeCell ref="B64:M64"/>
    <mergeCell ref="B65:M65"/>
    <mergeCell ref="B66:M66"/>
    <mergeCell ref="D67:E67"/>
    <mergeCell ref="F67:G67"/>
    <mergeCell ref="H67:I67"/>
    <mergeCell ref="J67:K67"/>
    <mergeCell ref="D68:E68"/>
    <mergeCell ref="F68:G68"/>
    <mergeCell ref="H68:I68"/>
    <mergeCell ref="J68:K68"/>
    <mergeCell ref="D69:E69"/>
    <mergeCell ref="F69:G69"/>
    <mergeCell ref="H69:I69"/>
    <mergeCell ref="J69:K69"/>
    <mergeCell ref="D70:E70"/>
    <mergeCell ref="F70:G70"/>
    <mergeCell ref="H70:I70"/>
    <mergeCell ref="J70:K70"/>
    <mergeCell ref="A71:M71"/>
    <mergeCell ref="B72:J72"/>
    <mergeCell ref="K72:M72"/>
    <mergeCell ref="B73:F73"/>
    <mergeCell ref="G73:H73"/>
    <mergeCell ref="I73:M73"/>
    <mergeCell ref="B74:F74"/>
    <mergeCell ref="G74:H74"/>
    <mergeCell ref="I74:M74"/>
    <mergeCell ref="G75:H75"/>
    <mergeCell ref="I75:M75"/>
    <mergeCell ref="G76:H76"/>
    <mergeCell ref="I76:M76"/>
    <mergeCell ref="B77:M77"/>
    <mergeCell ref="B78:M78"/>
    <mergeCell ref="B79:M79"/>
    <mergeCell ref="D80:E80"/>
    <mergeCell ref="F80:G80"/>
    <mergeCell ref="H80:I80"/>
    <mergeCell ref="J80:K80"/>
    <mergeCell ref="D81:E81"/>
    <mergeCell ref="F81:G81"/>
    <mergeCell ref="H81:I81"/>
    <mergeCell ref="J81:K81"/>
    <mergeCell ref="D82:E82"/>
    <mergeCell ref="F82:G82"/>
    <mergeCell ref="H82:I82"/>
    <mergeCell ref="J82:K82"/>
    <mergeCell ref="D83:E83"/>
    <mergeCell ref="F83:G83"/>
    <mergeCell ref="H83:I83"/>
    <mergeCell ref="J83:K83"/>
    <mergeCell ref="A84:M84"/>
    <mergeCell ref="B85:J85"/>
    <mergeCell ref="K85:M85"/>
    <mergeCell ref="B86:F86"/>
    <mergeCell ref="G86:H86"/>
    <mergeCell ref="I86:M86"/>
    <mergeCell ref="B87:F87"/>
    <mergeCell ref="G87:H87"/>
    <mergeCell ref="I87:M87"/>
    <mergeCell ref="G88:H88"/>
    <mergeCell ref="I88:M88"/>
    <mergeCell ref="G89:H89"/>
    <mergeCell ref="I89:M89"/>
    <mergeCell ref="B90:M90"/>
    <mergeCell ref="B91:M91"/>
    <mergeCell ref="B92:M92"/>
    <mergeCell ref="D93:E93"/>
    <mergeCell ref="F93:G93"/>
    <mergeCell ref="H93:I93"/>
    <mergeCell ref="J93:K93"/>
    <mergeCell ref="D94:E94"/>
    <mergeCell ref="F94:G94"/>
    <mergeCell ref="H94:I94"/>
    <mergeCell ref="J94:K94"/>
    <mergeCell ref="D95:E95"/>
    <mergeCell ref="F95:G95"/>
    <mergeCell ref="H95:I95"/>
    <mergeCell ref="J95:K95"/>
    <mergeCell ref="D96:E96"/>
    <mergeCell ref="F96:G96"/>
    <mergeCell ref="H96:I96"/>
    <mergeCell ref="J96:K96"/>
    <mergeCell ref="A97:M97"/>
    <mergeCell ref="B98:J98"/>
    <mergeCell ref="K98:M98"/>
    <mergeCell ref="B99:F99"/>
    <mergeCell ref="G99:H99"/>
    <mergeCell ref="I99:M99"/>
    <mergeCell ref="B100:F100"/>
    <mergeCell ref="G100:H100"/>
    <mergeCell ref="I100:M100"/>
    <mergeCell ref="G101:H101"/>
    <mergeCell ref="I101:M101"/>
    <mergeCell ref="G102:H102"/>
    <mergeCell ref="I102:M102"/>
    <mergeCell ref="B103:M103"/>
    <mergeCell ref="B104:M104"/>
    <mergeCell ref="B105:M105"/>
    <mergeCell ref="D106:E106"/>
    <mergeCell ref="F106:G106"/>
    <mergeCell ref="H106:I106"/>
    <mergeCell ref="J106:K106"/>
    <mergeCell ref="D107:E107"/>
    <mergeCell ref="F107:G107"/>
    <mergeCell ref="H107:I107"/>
    <mergeCell ref="J107:K107"/>
    <mergeCell ref="D108:E108"/>
    <mergeCell ref="F108:G108"/>
    <mergeCell ref="H108:I108"/>
    <mergeCell ref="J108:K108"/>
    <mergeCell ref="D109:E109"/>
    <mergeCell ref="F109:G109"/>
    <mergeCell ref="H109:I109"/>
    <mergeCell ref="J109:K109"/>
    <mergeCell ref="D110:E110"/>
    <mergeCell ref="F110:G110"/>
    <mergeCell ref="H110:I110"/>
    <mergeCell ref="J110:K110"/>
    <mergeCell ref="D111:E111"/>
    <mergeCell ref="F111:G111"/>
    <mergeCell ref="H111:I111"/>
    <mergeCell ref="J111:K111"/>
    <mergeCell ref="D112:E112"/>
    <mergeCell ref="F112:G112"/>
    <mergeCell ref="H112:I112"/>
    <mergeCell ref="J112:K112"/>
    <mergeCell ref="A113:M113"/>
    <mergeCell ref="B114:J114"/>
    <mergeCell ref="K114:M114"/>
    <mergeCell ref="B115:F115"/>
    <mergeCell ref="G115:H115"/>
    <mergeCell ref="I115:M115"/>
    <mergeCell ref="B116:F116"/>
    <mergeCell ref="G116:H116"/>
    <mergeCell ref="I116:M116"/>
    <mergeCell ref="G117:H117"/>
    <mergeCell ref="I117:M117"/>
    <mergeCell ref="G118:H118"/>
    <mergeCell ref="I118:M118"/>
    <mergeCell ref="B119:M119"/>
    <mergeCell ref="B120:M120"/>
    <mergeCell ref="B121:M121"/>
    <mergeCell ref="D122:E122"/>
    <mergeCell ref="F122:G122"/>
    <mergeCell ref="H122:I122"/>
    <mergeCell ref="J122:K122"/>
    <mergeCell ref="D123:E123"/>
    <mergeCell ref="F123:G123"/>
    <mergeCell ref="H123:I123"/>
    <mergeCell ref="J123:K123"/>
    <mergeCell ref="D124:E124"/>
    <mergeCell ref="F124:G124"/>
    <mergeCell ref="H124:I124"/>
    <mergeCell ref="J124:K124"/>
    <mergeCell ref="D125:E125"/>
    <mergeCell ref="F125:G125"/>
    <mergeCell ref="H125:I125"/>
    <mergeCell ref="J125:K125"/>
    <mergeCell ref="D126:E126"/>
    <mergeCell ref="F126:G126"/>
    <mergeCell ref="H126:I126"/>
    <mergeCell ref="J126:K126"/>
    <mergeCell ref="A127:M127"/>
    <mergeCell ref="B128:J128"/>
    <mergeCell ref="K128:M128"/>
    <mergeCell ref="B129:F129"/>
    <mergeCell ref="G129:H129"/>
    <mergeCell ref="I129:M129"/>
    <mergeCell ref="B130:F130"/>
    <mergeCell ref="G130:H130"/>
    <mergeCell ref="I130:M130"/>
    <mergeCell ref="G131:H131"/>
    <mergeCell ref="I131:M131"/>
    <mergeCell ref="G132:H132"/>
    <mergeCell ref="I132:M132"/>
    <mergeCell ref="B133:M133"/>
    <mergeCell ref="B134:M134"/>
    <mergeCell ref="B135:M135"/>
    <mergeCell ref="D136:E136"/>
    <mergeCell ref="F136:G136"/>
    <mergeCell ref="H136:I136"/>
    <mergeCell ref="J136:K136"/>
    <mergeCell ref="D137:E137"/>
    <mergeCell ref="F137:G137"/>
    <mergeCell ref="H137:I137"/>
    <mergeCell ref="J137:K137"/>
    <mergeCell ref="D138:E138"/>
    <mergeCell ref="F138:G138"/>
    <mergeCell ref="H138:I138"/>
    <mergeCell ref="J138:K138"/>
    <mergeCell ref="D139:E139"/>
    <mergeCell ref="F139:G139"/>
    <mergeCell ref="H139:I139"/>
    <mergeCell ref="J139:K139"/>
    <mergeCell ref="D140:E140"/>
    <mergeCell ref="F140:G140"/>
    <mergeCell ref="H140:I140"/>
    <mergeCell ref="J140:K140"/>
    <mergeCell ref="A141:M141"/>
    <mergeCell ref="B142:J142"/>
    <mergeCell ref="K142:M142"/>
    <mergeCell ref="B143:F143"/>
    <mergeCell ref="G143:H143"/>
    <mergeCell ref="I143:M143"/>
    <mergeCell ref="B144:F144"/>
    <mergeCell ref="G144:H144"/>
    <mergeCell ref="I144:M144"/>
    <mergeCell ref="G145:H145"/>
    <mergeCell ref="I145:M145"/>
    <mergeCell ref="G146:H146"/>
    <mergeCell ref="I146:M146"/>
    <mergeCell ref="B147:M147"/>
    <mergeCell ref="B148:M148"/>
    <mergeCell ref="B149:M149"/>
    <mergeCell ref="D150:E150"/>
    <mergeCell ref="F150:G150"/>
    <mergeCell ref="H150:I150"/>
    <mergeCell ref="J150:K150"/>
    <mergeCell ref="D151:E151"/>
    <mergeCell ref="F151:G151"/>
    <mergeCell ref="H151:I151"/>
    <mergeCell ref="J151:K151"/>
    <mergeCell ref="D152:E152"/>
    <mergeCell ref="F152:G152"/>
    <mergeCell ref="H152:I152"/>
    <mergeCell ref="J152:K152"/>
    <mergeCell ref="D153:E153"/>
    <mergeCell ref="F153:G153"/>
    <mergeCell ref="H153:I153"/>
    <mergeCell ref="J153:K153"/>
    <mergeCell ref="D154:E154"/>
    <mergeCell ref="F154:G154"/>
    <mergeCell ref="H154:I154"/>
    <mergeCell ref="J154:K154"/>
    <mergeCell ref="A155:M155"/>
    <mergeCell ref="B156:J156"/>
    <mergeCell ref="K156:M156"/>
    <mergeCell ref="B157:F157"/>
    <mergeCell ref="G157:H157"/>
    <mergeCell ref="I157:M157"/>
    <mergeCell ref="B158:F158"/>
    <mergeCell ref="G158:H158"/>
    <mergeCell ref="I158:M158"/>
    <mergeCell ref="G159:H159"/>
    <mergeCell ref="I159:M159"/>
    <mergeCell ref="G160:H160"/>
    <mergeCell ref="I160:M160"/>
    <mergeCell ref="B161:M161"/>
    <mergeCell ref="B162:M162"/>
    <mergeCell ref="B163:M163"/>
    <mergeCell ref="D164:E164"/>
    <mergeCell ref="F164:G164"/>
    <mergeCell ref="H164:I164"/>
    <mergeCell ref="J164:K164"/>
    <mergeCell ref="D165:E165"/>
    <mergeCell ref="F165:G165"/>
    <mergeCell ref="H165:I165"/>
    <mergeCell ref="J165:K165"/>
    <mergeCell ref="D166:E166"/>
    <mergeCell ref="F166:G166"/>
    <mergeCell ref="H166:I166"/>
    <mergeCell ref="J166:K166"/>
    <mergeCell ref="D167:E167"/>
    <mergeCell ref="F167:G167"/>
    <mergeCell ref="H167:I167"/>
    <mergeCell ref="J167:K167"/>
    <mergeCell ref="A168:M168"/>
    <mergeCell ref="B169:J169"/>
    <mergeCell ref="K169:M169"/>
    <mergeCell ref="B170:F170"/>
    <mergeCell ref="G170:H170"/>
    <mergeCell ref="I170:M170"/>
    <mergeCell ref="B171:F171"/>
    <mergeCell ref="G171:H171"/>
    <mergeCell ref="I171:M171"/>
    <mergeCell ref="G172:H172"/>
    <mergeCell ref="I172:M172"/>
    <mergeCell ref="G173:H173"/>
    <mergeCell ref="I173:M173"/>
    <mergeCell ref="B174:M174"/>
    <mergeCell ref="B175:M175"/>
    <mergeCell ref="B176:M176"/>
    <mergeCell ref="D177:E177"/>
    <mergeCell ref="F177:G177"/>
    <mergeCell ref="H177:I177"/>
    <mergeCell ref="J177:K177"/>
    <mergeCell ref="D178:E178"/>
    <mergeCell ref="F178:G178"/>
    <mergeCell ref="H178:I178"/>
    <mergeCell ref="J178:K178"/>
    <mergeCell ref="D179:E179"/>
    <mergeCell ref="F179:G179"/>
    <mergeCell ref="H179:I179"/>
    <mergeCell ref="J179:K179"/>
    <mergeCell ref="D180:E180"/>
    <mergeCell ref="F180:G180"/>
    <mergeCell ref="H180:I180"/>
    <mergeCell ref="J180:K180"/>
    <mergeCell ref="D181:E181"/>
    <mergeCell ref="F181:G181"/>
    <mergeCell ref="H181:I181"/>
    <mergeCell ref="J181:K181"/>
    <mergeCell ref="A182:M182"/>
    <mergeCell ref="B183:J183"/>
    <mergeCell ref="K183:M183"/>
    <mergeCell ref="B184:F184"/>
    <mergeCell ref="G184:H184"/>
    <mergeCell ref="I184:M184"/>
    <mergeCell ref="B185:F185"/>
    <mergeCell ref="G185:H185"/>
    <mergeCell ref="I185:M185"/>
    <mergeCell ref="G186:H186"/>
    <mergeCell ref="I186:M186"/>
    <mergeCell ref="G187:H187"/>
    <mergeCell ref="I187:M187"/>
    <mergeCell ref="B188:M188"/>
    <mergeCell ref="B189:M189"/>
    <mergeCell ref="B190:M190"/>
    <mergeCell ref="D191:E191"/>
    <mergeCell ref="F191:G191"/>
    <mergeCell ref="H191:I191"/>
    <mergeCell ref="J191:K191"/>
    <mergeCell ref="D192:E192"/>
    <mergeCell ref="F192:G192"/>
    <mergeCell ref="H192:I192"/>
    <mergeCell ref="J192:K192"/>
    <mergeCell ref="D193:E193"/>
    <mergeCell ref="F193:G193"/>
    <mergeCell ref="H193:I193"/>
    <mergeCell ref="J193:K193"/>
    <mergeCell ref="D194:E194"/>
    <mergeCell ref="F194:G194"/>
    <mergeCell ref="H194:I194"/>
    <mergeCell ref="J194:K194"/>
    <mergeCell ref="D195:E195"/>
    <mergeCell ref="F195:G195"/>
    <mergeCell ref="H195:I195"/>
    <mergeCell ref="J195:K195"/>
    <mergeCell ref="D196:E196"/>
    <mergeCell ref="F196:G196"/>
    <mergeCell ref="H196:I196"/>
    <mergeCell ref="J196:K196"/>
    <mergeCell ref="A197:M197"/>
    <mergeCell ref="B198:J198"/>
    <mergeCell ref="K198:M198"/>
    <mergeCell ref="B199:F199"/>
    <mergeCell ref="G199:H199"/>
    <mergeCell ref="I199:M199"/>
    <mergeCell ref="B200:F200"/>
    <mergeCell ref="G200:H200"/>
    <mergeCell ref="I200:M200"/>
    <mergeCell ref="G201:H201"/>
    <mergeCell ref="I201:M201"/>
    <mergeCell ref="G202:H202"/>
    <mergeCell ref="I202:M202"/>
    <mergeCell ref="B203:M203"/>
    <mergeCell ref="B204:M204"/>
    <mergeCell ref="B205:M205"/>
    <mergeCell ref="D206:E206"/>
    <mergeCell ref="F206:G206"/>
    <mergeCell ref="H206:I206"/>
    <mergeCell ref="J206:K206"/>
    <mergeCell ref="D207:E207"/>
    <mergeCell ref="F207:G207"/>
    <mergeCell ref="H207:I207"/>
    <mergeCell ref="J207:K207"/>
    <mergeCell ref="D208:E208"/>
    <mergeCell ref="F208:G208"/>
    <mergeCell ref="H208:I208"/>
    <mergeCell ref="J208:K208"/>
    <mergeCell ref="D209:E209"/>
    <mergeCell ref="F209:G209"/>
    <mergeCell ref="H209:I209"/>
    <mergeCell ref="J209:K209"/>
    <mergeCell ref="D210:E210"/>
    <mergeCell ref="F210:G210"/>
    <mergeCell ref="H210:I210"/>
    <mergeCell ref="J210:K210"/>
    <mergeCell ref="A211:M211"/>
    <mergeCell ref="B212:J212"/>
    <mergeCell ref="K212:M212"/>
    <mergeCell ref="B213:F213"/>
    <mergeCell ref="G213:H213"/>
    <mergeCell ref="I213:M213"/>
    <mergeCell ref="B214:F214"/>
    <mergeCell ref="G214:H214"/>
    <mergeCell ref="I214:M214"/>
    <mergeCell ref="G215:H215"/>
    <mergeCell ref="I215:M215"/>
    <mergeCell ref="G216:H216"/>
    <mergeCell ref="I216:M216"/>
    <mergeCell ref="B217:M217"/>
    <mergeCell ref="B218:M218"/>
    <mergeCell ref="B219:M219"/>
    <mergeCell ref="D220:E220"/>
    <mergeCell ref="F220:G220"/>
    <mergeCell ref="H220:I220"/>
    <mergeCell ref="J220:K220"/>
    <mergeCell ref="D221:E221"/>
    <mergeCell ref="F221:G221"/>
    <mergeCell ref="H221:I221"/>
    <mergeCell ref="J221:K221"/>
    <mergeCell ref="D222:E222"/>
    <mergeCell ref="F222:G222"/>
    <mergeCell ref="H222:I222"/>
    <mergeCell ref="J222:K222"/>
    <mergeCell ref="D223:E223"/>
    <mergeCell ref="F223:G223"/>
    <mergeCell ref="H223:I223"/>
    <mergeCell ref="J223:K223"/>
    <mergeCell ref="D224:E224"/>
    <mergeCell ref="F224:G224"/>
    <mergeCell ref="H224:I224"/>
    <mergeCell ref="J224:K224"/>
    <mergeCell ref="A225:M225"/>
    <mergeCell ref="B226:J226"/>
    <mergeCell ref="K226:M226"/>
    <mergeCell ref="B227:F227"/>
    <mergeCell ref="G227:H227"/>
    <mergeCell ref="I227:M227"/>
    <mergeCell ref="B228:F228"/>
    <mergeCell ref="G228:H228"/>
    <mergeCell ref="I228:M228"/>
    <mergeCell ref="G229:H229"/>
    <mergeCell ref="I229:M229"/>
    <mergeCell ref="G230:H230"/>
    <mergeCell ref="I230:M230"/>
    <mergeCell ref="B231:M231"/>
    <mergeCell ref="B232:M232"/>
    <mergeCell ref="B233:M233"/>
    <mergeCell ref="D234:E234"/>
    <mergeCell ref="F234:G234"/>
    <mergeCell ref="H234:I234"/>
    <mergeCell ref="J234:K234"/>
    <mergeCell ref="D235:E235"/>
    <mergeCell ref="F235:G235"/>
    <mergeCell ref="H235:I235"/>
    <mergeCell ref="J235:K235"/>
    <mergeCell ref="D236:E236"/>
    <mergeCell ref="F236:G236"/>
    <mergeCell ref="H236:I236"/>
    <mergeCell ref="J236:K236"/>
    <mergeCell ref="D237:E237"/>
    <mergeCell ref="F237:G237"/>
    <mergeCell ref="H237:I237"/>
    <mergeCell ref="J237:K237"/>
    <mergeCell ref="D238:E238"/>
    <mergeCell ref="F238:G238"/>
    <mergeCell ref="H238:I238"/>
    <mergeCell ref="J238:K238"/>
    <mergeCell ref="D239:E239"/>
    <mergeCell ref="F239:G239"/>
    <mergeCell ref="H239:I239"/>
    <mergeCell ref="J239:K239"/>
    <mergeCell ref="D240:E240"/>
    <mergeCell ref="F240:G240"/>
    <mergeCell ref="H240:I240"/>
    <mergeCell ref="J240:K240"/>
    <mergeCell ref="A241:M241"/>
    <mergeCell ref="B242:J242"/>
    <mergeCell ref="K242:M242"/>
    <mergeCell ref="B243:F243"/>
    <mergeCell ref="G243:H243"/>
    <mergeCell ref="I243:M243"/>
    <mergeCell ref="B244:F244"/>
    <mergeCell ref="G244:H244"/>
    <mergeCell ref="I244:M244"/>
    <mergeCell ref="G245:H245"/>
    <mergeCell ref="I245:M245"/>
    <mergeCell ref="G246:H246"/>
    <mergeCell ref="I246:M246"/>
    <mergeCell ref="B247:M247"/>
    <mergeCell ref="B248:M248"/>
    <mergeCell ref="B249:M249"/>
    <mergeCell ref="D250:E250"/>
    <mergeCell ref="F250:G250"/>
    <mergeCell ref="H250:I250"/>
    <mergeCell ref="J250:K250"/>
    <mergeCell ref="D251:E251"/>
    <mergeCell ref="F251:G251"/>
    <mergeCell ref="H251:I251"/>
    <mergeCell ref="J251:K251"/>
    <mergeCell ref="D252:E252"/>
    <mergeCell ref="F252:G252"/>
    <mergeCell ref="H252:I252"/>
    <mergeCell ref="J252:K252"/>
    <mergeCell ref="D253:E253"/>
    <mergeCell ref="F253:G253"/>
    <mergeCell ref="H253:I253"/>
    <mergeCell ref="J253:K253"/>
    <mergeCell ref="D254:E254"/>
    <mergeCell ref="F254:G254"/>
    <mergeCell ref="H254:I254"/>
    <mergeCell ref="J254:K254"/>
    <mergeCell ref="A255:M255"/>
    <mergeCell ref="B256:J256"/>
    <mergeCell ref="K256:M256"/>
    <mergeCell ref="B257:F257"/>
    <mergeCell ref="G257:H257"/>
    <mergeCell ref="I257:M257"/>
    <mergeCell ref="B258:F258"/>
    <mergeCell ref="G258:H258"/>
    <mergeCell ref="I258:M258"/>
    <mergeCell ref="G259:H259"/>
    <mergeCell ref="I259:M259"/>
    <mergeCell ref="G260:H260"/>
    <mergeCell ref="I260:M260"/>
    <mergeCell ref="B261:M261"/>
    <mergeCell ref="B262:M262"/>
    <mergeCell ref="B263:M263"/>
    <mergeCell ref="D264:E264"/>
    <mergeCell ref="F264:G264"/>
    <mergeCell ref="H264:I264"/>
    <mergeCell ref="J264:K264"/>
    <mergeCell ref="D265:E265"/>
    <mergeCell ref="F265:G265"/>
    <mergeCell ref="H265:I265"/>
    <mergeCell ref="J265:K265"/>
    <mergeCell ref="D266:E266"/>
    <mergeCell ref="F266:G266"/>
    <mergeCell ref="H266:I266"/>
    <mergeCell ref="J266:K266"/>
    <mergeCell ref="D267:E267"/>
    <mergeCell ref="F267:G267"/>
    <mergeCell ref="H267:I267"/>
    <mergeCell ref="J267:K267"/>
    <mergeCell ref="D268:E268"/>
    <mergeCell ref="F268:G268"/>
    <mergeCell ref="H268:I268"/>
    <mergeCell ref="J268:K268"/>
    <mergeCell ref="A269:M269"/>
    <mergeCell ref="B270:J270"/>
    <mergeCell ref="K270:M270"/>
    <mergeCell ref="B271:F271"/>
    <mergeCell ref="G271:H271"/>
    <mergeCell ref="I271:M271"/>
    <mergeCell ref="B272:F272"/>
    <mergeCell ref="G272:H272"/>
    <mergeCell ref="I272:M272"/>
    <mergeCell ref="G273:H273"/>
    <mergeCell ref="I273:M273"/>
    <mergeCell ref="G274:H274"/>
    <mergeCell ref="I274:M274"/>
    <mergeCell ref="B275:M275"/>
    <mergeCell ref="B276:M276"/>
    <mergeCell ref="B277:M277"/>
    <mergeCell ref="D278:E278"/>
    <mergeCell ref="F278:G278"/>
    <mergeCell ref="H278:I278"/>
    <mergeCell ref="J278:K278"/>
    <mergeCell ref="D279:E279"/>
    <mergeCell ref="F279:G279"/>
    <mergeCell ref="H279:I279"/>
    <mergeCell ref="J279:K279"/>
    <mergeCell ref="D280:E280"/>
    <mergeCell ref="F280:G280"/>
    <mergeCell ref="H280:I280"/>
    <mergeCell ref="J280:K280"/>
    <mergeCell ref="D281:E281"/>
    <mergeCell ref="F281:G281"/>
    <mergeCell ref="H281:I281"/>
    <mergeCell ref="J281:K281"/>
    <mergeCell ref="D282:E282"/>
    <mergeCell ref="F282:G282"/>
    <mergeCell ref="H282:I282"/>
    <mergeCell ref="J282:K282"/>
    <mergeCell ref="A283:M283"/>
    <mergeCell ref="B284:J284"/>
    <mergeCell ref="K284:M284"/>
    <mergeCell ref="B285:F285"/>
    <mergeCell ref="G285:H285"/>
    <mergeCell ref="I285:M285"/>
    <mergeCell ref="B286:F286"/>
    <mergeCell ref="G286:H286"/>
    <mergeCell ref="I286:M286"/>
    <mergeCell ref="G287:H287"/>
    <mergeCell ref="I287:M287"/>
    <mergeCell ref="G288:H288"/>
    <mergeCell ref="I288:M288"/>
    <mergeCell ref="B289:M289"/>
    <mergeCell ref="B290:M290"/>
    <mergeCell ref="B291:M291"/>
    <mergeCell ref="D292:E292"/>
    <mergeCell ref="F292:G292"/>
    <mergeCell ref="H292:I292"/>
    <mergeCell ref="J292:K292"/>
    <mergeCell ref="D293:E293"/>
    <mergeCell ref="F293:G293"/>
    <mergeCell ref="H293:I293"/>
    <mergeCell ref="J293:K293"/>
    <mergeCell ref="D294:E294"/>
    <mergeCell ref="F294:G294"/>
    <mergeCell ref="H294:I294"/>
    <mergeCell ref="J294:K294"/>
    <mergeCell ref="D295:E295"/>
    <mergeCell ref="F295:G295"/>
    <mergeCell ref="H295:I295"/>
    <mergeCell ref="J295:K295"/>
    <mergeCell ref="D296:E296"/>
    <mergeCell ref="F296:G296"/>
    <mergeCell ref="H296:I296"/>
    <mergeCell ref="J296:K296"/>
    <mergeCell ref="A297:M297"/>
    <mergeCell ref="B298:J298"/>
    <mergeCell ref="K298:M298"/>
    <mergeCell ref="B299:F299"/>
    <mergeCell ref="G299:H299"/>
    <mergeCell ref="I299:M299"/>
    <mergeCell ref="B300:F300"/>
    <mergeCell ref="G300:H300"/>
    <mergeCell ref="I300:M300"/>
    <mergeCell ref="G301:H301"/>
    <mergeCell ref="I301:M301"/>
    <mergeCell ref="G302:H302"/>
    <mergeCell ref="I302:M302"/>
    <mergeCell ref="B303:M303"/>
    <mergeCell ref="B304:M304"/>
    <mergeCell ref="B305:M305"/>
    <mergeCell ref="D306:E306"/>
    <mergeCell ref="F306:G306"/>
    <mergeCell ref="H306:I306"/>
    <mergeCell ref="J306:K306"/>
    <mergeCell ref="D307:E307"/>
    <mergeCell ref="F307:G307"/>
    <mergeCell ref="H307:I307"/>
    <mergeCell ref="J307:K307"/>
    <mergeCell ref="D308:E308"/>
    <mergeCell ref="F308:G308"/>
    <mergeCell ref="H308:I308"/>
    <mergeCell ref="J308:K308"/>
    <mergeCell ref="D309:E309"/>
    <mergeCell ref="F309:G309"/>
    <mergeCell ref="H309:I309"/>
    <mergeCell ref="J309:K309"/>
    <mergeCell ref="D310:E310"/>
    <mergeCell ref="F310:G310"/>
    <mergeCell ref="H310:I310"/>
    <mergeCell ref="J310:K310"/>
    <mergeCell ref="A311:M311"/>
    <mergeCell ref="B312:J312"/>
    <mergeCell ref="K312:M312"/>
    <mergeCell ref="B313:F313"/>
    <mergeCell ref="G313:H313"/>
    <mergeCell ref="I313:M313"/>
    <mergeCell ref="B314:F314"/>
    <mergeCell ref="G314:H314"/>
    <mergeCell ref="I314:M314"/>
    <mergeCell ref="G315:H315"/>
    <mergeCell ref="I315:M315"/>
    <mergeCell ref="G316:H316"/>
    <mergeCell ref="I316:M316"/>
    <mergeCell ref="B317:M317"/>
    <mergeCell ref="B318:M318"/>
    <mergeCell ref="B319:M319"/>
    <mergeCell ref="D320:E320"/>
    <mergeCell ref="F320:G320"/>
    <mergeCell ref="H320:I320"/>
    <mergeCell ref="J320:K320"/>
    <mergeCell ref="D321:E321"/>
    <mergeCell ref="F321:G321"/>
    <mergeCell ref="H321:I321"/>
    <mergeCell ref="J321:K321"/>
    <mergeCell ref="D322:E322"/>
    <mergeCell ref="F322:G322"/>
    <mergeCell ref="H322:I322"/>
    <mergeCell ref="J322:K322"/>
    <mergeCell ref="D323:E323"/>
    <mergeCell ref="F323:G323"/>
    <mergeCell ref="H323:I323"/>
    <mergeCell ref="J323:K323"/>
    <mergeCell ref="D324:E324"/>
    <mergeCell ref="F324:G324"/>
    <mergeCell ref="H324:I324"/>
    <mergeCell ref="J324:K324"/>
    <mergeCell ref="A325:M325"/>
    <mergeCell ref="B326:J326"/>
    <mergeCell ref="K326:M326"/>
    <mergeCell ref="B327:F327"/>
    <mergeCell ref="G327:H327"/>
    <mergeCell ref="I327:M327"/>
    <mergeCell ref="B328:F328"/>
    <mergeCell ref="G328:H328"/>
    <mergeCell ref="I328:M328"/>
    <mergeCell ref="G329:H329"/>
    <mergeCell ref="I329:M329"/>
    <mergeCell ref="G330:H330"/>
    <mergeCell ref="I330:M330"/>
    <mergeCell ref="B331:M331"/>
    <mergeCell ref="B332:M332"/>
    <mergeCell ref="B333:M333"/>
    <mergeCell ref="D334:E334"/>
    <mergeCell ref="F334:G334"/>
    <mergeCell ref="H334:I334"/>
    <mergeCell ref="J334:K334"/>
    <mergeCell ref="D335:E335"/>
    <mergeCell ref="F335:G335"/>
    <mergeCell ref="H335:I335"/>
    <mergeCell ref="J335:K335"/>
    <mergeCell ref="D336:E336"/>
    <mergeCell ref="F336:G336"/>
    <mergeCell ref="H336:I336"/>
    <mergeCell ref="J336:K336"/>
    <mergeCell ref="D337:E337"/>
    <mergeCell ref="F337:G337"/>
    <mergeCell ref="H337:I337"/>
    <mergeCell ref="J337:K337"/>
    <mergeCell ref="D338:E338"/>
    <mergeCell ref="F338:G338"/>
    <mergeCell ref="H338:I338"/>
    <mergeCell ref="J338:K338"/>
    <mergeCell ref="A339:M339"/>
    <mergeCell ref="B340:J340"/>
    <mergeCell ref="K340:M340"/>
    <mergeCell ref="B341:F341"/>
    <mergeCell ref="G341:H341"/>
    <mergeCell ref="I341:M341"/>
    <mergeCell ref="B342:F342"/>
    <mergeCell ref="G342:H342"/>
    <mergeCell ref="I342:M342"/>
    <mergeCell ref="G343:H343"/>
    <mergeCell ref="I343:M343"/>
    <mergeCell ref="G344:H344"/>
    <mergeCell ref="I344:M344"/>
    <mergeCell ref="B345:M345"/>
    <mergeCell ref="B346:M346"/>
    <mergeCell ref="B347:M347"/>
    <mergeCell ref="D348:E348"/>
    <mergeCell ref="F348:G348"/>
    <mergeCell ref="H348:I348"/>
    <mergeCell ref="J348:K348"/>
    <mergeCell ref="D349:E349"/>
    <mergeCell ref="F349:G349"/>
    <mergeCell ref="H349:I349"/>
    <mergeCell ref="J349:K349"/>
    <mergeCell ref="D350:E350"/>
    <mergeCell ref="F350:G350"/>
    <mergeCell ref="H350:I350"/>
    <mergeCell ref="J350:K350"/>
    <mergeCell ref="D351:E351"/>
    <mergeCell ref="F351:G351"/>
    <mergeCell ref="H351:I351"/>
    <mergeCell ref="J351:K351"/>
    <mergeCell ref="D352:E352"/>
    <mergeCell ref="F352:G352"/>
    <mergeCell ref="H352:I352"/>
    <mergeCell ref="J352:K352"/>
    <mergeCell ref="D353:E353"/>
    <mergeCell ref="F353:G353"/>
    <mergeCell ref="H353:I353"/>
    <mergeCell ref="J353:K353"/>
    <mergeCell ref="A354:M354"/>
    <mergeCell ref="B355:J355"/>
    <mergeCell ref="K355:M355"/>
    <mergeCell ref="B356:F356"/>
    <mergeCell ref="G356:H356"/>
    <mergeCell ref="I356:M356"/>
    <mergeCell ref="B357:F357"/>
    <mergeCell ref="G357:H357"/>
    <mergeCell ref="I357:M357"/>
    <mergeCell ref="G358:H358"/>
    <mergeCell ref="I358:M358"/>
    <mergeCell ref="G359:H359"/>
    <mergeCell ref="I359:M359"/>
    <mergeCell ref="B360:M360"/>
    <mergeCell ref="B361:M361"/>
    <mergeCell ref="B362:M362"/>
    <mergeCell ref="D363:E363"/>
    <mergeCell ref="F363:G363"/>
    <mergeCell ref="H363:I363"/>
    <mergeCell ref="J363:K363"/>
    <mergeCell ref="D364:E364"/>
    <mergeCell ref="F364:G364"/>
    <mergeCell ref="H364:I364"/>
    <mergeCell ref="J364:K364"/>
    <mergeCell ref="D365:E365"/>
    <mergeCell ref="F365:G365"/>
    <mergeCell ref="H365:I365"/>
    <mergeCell ref="J365:K365"/>
    <mergeCell ref="D366:E366"/>
    <mergeCell ref="F366:G366"/>
    <mergeCell ref="H366:I366"/>
    <mergeCell ref="J366:K366"/>
    <mergeCell ref="D367:E367"/>
    <mergeCell ref="F367:G367"/>
    <mergeCell ref="H367:I367"/>
    <mergeCell ref="J367:K367"/>
    <mergeCell ref="A368:M368"/>
    <mergeCell ref="B369:J369"/>
    <mergeCell ref="K369:M369"/>
    <mergeCell ref="B370:F370"/>
    <mergeCell ref="G370:H370"/>
    <mergeCell ref="I370:M370"/>
    <mergeCell ref="B371:F371"/>
    <mergeCell ref="G371:H371"/>
    <mergeCell ref="I371:M371"/>
    <mergeCell ref="G372:H372"/>
    <mergeCell ref="I372:M372"/>
    <mergeCell ref="G373:H373"/>
    <mergeCell ref="I373:M373"/>
    <mergeCell ref="B374:M374"/>
    <mergeCell ref="B375:M375"/>
    <mergeCell ref="B376:M376"/>
    <mergeCell ref="D377:E377"/>
    <mergeCell ref="F377:G377"/>
    <mergeCell ref="H377:I377"/>
    <mergeCell ref="J377:K377"/>
    <mergeCell ref="D378:E378"/>
    <mergeCell ref="F378:G378"/>
    <mergeCell ref="H378:I378"/>
    <mergeCell ref="J378:K378"/>
    <mergeCell ref="D379:E379"/>
    <mergeCell ref="F379:G379"/>
    <mergeCell ref="H379:I379"/>
    <mergeCell ref="J379:K379"/>
    <mergeCell ref="D380:E380"/>
    <mergeCell ref="F380:G380"/>
    <mergeCell ref="H380:I380"/>
    <mergeCell ref="J380:K380"/>
    <mergeCell ref="A381:M381"/>
    <mergeCell ref="B382:J382"/>
    <mergeCell ref="K382:M382"/>
    <mergeCell ref="B383:F383"/>
    <mergeCell ref="G383:H383"/>
    <mergeCell ref="I383:M383"/>
    <mergeCell ref="B384:F384"/>
    <mergeCell ref="G384:H384"/>
    <mergeCell ref="I384:M384"/>
    <mergeCell ref="G385:H385"/>
    <mergeCell ref="I385:M385"/>
    <mergeCell ref="G386:H386"/>
    <mergeCell ref="I386:M386"/>
    <mergeCell ref="B387:M387"/>
    <mergeCell ref="B388:M388"/>
    <mergeCell ref="B389:M389"/>
    <mergeCell ref="D390:E390"/>
    <mergeCell ref="F390:G390"/>
    <mergeCell ref="H390:I390"/>
    <mergeCell ref="J390:K390"/>
    <mergeCell ref="D391:E391"/>
    <mergeCell ref="F391:G391"/>
    <mergeCell ref="H391:I391"/>
    <mergeCell ref="J391:K391"/>
    <mergeCell ref="D392:E392"/>
    <mergeCell ref="F392:G392"/>
    <mergeCell ref="H392:I392"/>
    <mergeCell ref="J392:K392"/>
    <mergeCell ref="D393:E393"/>
    <mergeCell ref="F393:G393"/>
    <mergeCell ref="H393:I393"/>
    <mergeCell ref="J393:K393"/>
    <mergeCell ref="A394:M394"/>
    <mergeCell ref="B395:J395"/>
    <mergeCell ref="K395:M395"/>
    <mergeCell ref="B396:F396"/>
    <mergeCell ref="G396:H396"/>
    <mergeCell ref="I396:M396"/>
    <mergeCell ref="B397:F397"/>
    <mergeCell ref="G397:H397"/>
    <mergeCell ref="I397:M397"/>
    <mergeCell ref="G398:H398"/>
    <mergeCell ref="I398:M398"/>
    <mergeCell ref="G399:H399"/>
    <mergeCell ref="I399:M399"/>
    <mergeCell ref="B400:M400"/>
    <mergeCell ref="B401:M401"/>
    <mergeCell ref="B402:M402"/>
    <mergeCell ref="D403:E403"/>
    <mergeCell ref="F403:G403"/>
    <mergeCell ref="H403:I403"/>
    <mergeCell ref="J403:K403"/>
    <mergeCell ref="D404:E404"/>
    <mergeCell ref="F404:G404"/>
    <mergeCell ref="H404:I404"/>
    <mergeCell ref="J404:K404"/>
    <mergeCell ref="D405:E405"/>
    <mergeCell ref="F405:G405"/>
    <mergeCell ref="H405:I405"/>
    <mergeCell ref="J405:K405"/>
    <mergeCell ref="D406:E406"/>
    <mergeCell ref="F406:G406"/>
    <mergeCell ref="H406:I406"/>
    <mergeCell ref="J406:K406"/>
    <mergeCell ref="A407:M407"/>
    <mergeCell ref="B408:J408"/>
    <mergeCell ref="K408:M408"/>
    <mergeCell ref="B409:F409"/>
    <mergeCell ref="G409:H409"/>
    <mergeCell ref="I409:M409"/>
    <mergeCell ref="B410:F410"/>
    <mergeCell ref="G410:H410"/>
    <mergeCell ref="I410:M410"/>
    <mergeCell ref="G411:H411"/>
    <mergeCell ref="I411:M411"/>
    <mergeCell ref="G412:H412"/>
    <mergeCell ref="I412:M412"/>
    <mergeCell ref="B413:M413"/>
    <mergeCell ref="B414:M414"/>
    <mergeCell ref="B415:M415"/>
    <mergeCell ref="D416:E416"/>
    <mergeCell ref="F416:G416"/>
    <mergeCell ref="H416:I416"/>
    <mergeCell ref="J416:K416"/>
    <mergeCell ref="D417:E417"/>
    <mergeCell ref="F417:G417"/>
    <mergeCell ref="H417:I417"/>
    <mergeCell ref="J417:K417"/>
    <mergeCell ref="D418:E418"/>
    <mergeCell ref="F418:G418"/>
    <mergeCell ref="H418:I418"/>
    <mergeCell ref="J418:K418"/>
    <mergeCell ref="D419:E419"/>
    <mergeCell ref="F419:G419"/>
    <mergeCell ref="H419:I419"/>
    <mergeCell ref="J419:K419"/>
    <mergeCell ref="D420:E420"/>
    <mergeCell ref="F420:G420"/>
    <mergeCell ref="H420:I420"/>
    <mergeCell ref="J420:K420"/>
    <mergeCell ref="A421:M421"/>
    <mergeCell ref="B422:J422"/>
    <mergeCell ref="K422:M422"/>
    <mergeCell ref="B423:F423"/>
    <mergeCell ref="G423:H423"/>
    <mergeCell ref="I423:M423"/>
    <mergeCell ref="B424:F424"/>
    <mergeCell ref="G424:H424"/>
    <mergeCell ref="I424:M424"/>
    <mergeCell ref="G425:H425"/>
    <mergeCell ref="I425:M425"/>
    <mergeCell ref="G426:H426"/>
    <mergeCell ref="I426:M426"/>
    <mergeCell ref="B427:M427"/>
    <mergeCell ref="B428:M428"/>
    <mergeCell ref="B429:M429"/>
    <mergeCell ref="D430:E430"/>
    <mergeCell ref="F430:G430"/>
    <mergeCell ref="H430:I430"/>
    <mergeCell ref="J430:K430"/>
    <mergeCell ref="D431:E431"/>
    <mergeCell ref="F431:G431"/>
    <mergeCell ref="H431:I431"/>
    <mergeCell ref="J431:K431"/>
    <mergeCell ref="D432:E432"/>
    <mergeCell ref="F432:G432"/>
    <mergeCell ref="H432:I432"/>
    <mergeCell ref="J432:K432"/>
    <mergeCell ref="D433:E433"/>
    <mergeCell ref="F433:G433"/>
    <mergeCell ref="H433:I433"/>
    <mergeCell ref="J433:K433"/>
    <mergeCell ref="A434:M434"/>
    <mergeCell ref="B435:J435"/>
    <mergeCell ref="K435:M435"/>
    <mergeCell ref="B436:F436"/>
    <mergeCell ref="G436:H436"/>
    <mergeCell ref="I436:M436"/>
    <mergeCell ref="B437:F437"/>
    <mergeCell ref="G437:H437"/>
    <mergeCell ref="I437:M437"/>
    <mergeCell ref="G438:H438"/>
    <mergeCell ref="I438:M438"/>
    <mergeCell ref="G439:H439"/>
    <mergeCell ref="I439:M439"/>
    <mergeCell ref="B440:M440"/>
    <mergeCell ref="B441:M441"/>
    <mergeCell ref="B442:M442"/>
    <mergeCell ref="D443:E443"/>
    <mergeCell ref="F443:G443"/>
    <mergeCell ref="H443:I443"/>
    <mergeCell ref="J443:K443"/>
    <mergeCell ref="D444:E444"/>
    <mergeCell ref="F444:G444"/>
    <mergeCell ref="H444:I444"/>
    <mergeCell ref="J444:K444"/>
    <mergeCell ref="D445:E445"/>
    <mergeCell ref="F445:G445"/>
    <mergeCell ref="H445:I445"/>
    <mergeCell ref="J445:K445"/>
    <mergeCell ref="D446:E446"/>
    <mergeCell ref="F446:G446"/>
    <mergeCell ref="H446:I446"/>
    <mergeCell ref="J446:K446"/>
    <mergeCell ref="A447:M447"/>
    <mergeCell ref="B448:J448"/>
    <mergeCell ref="K448:M448"/>
    <mergeCell ref="B449:F449"/>
    <mergeCell ref="G449:H449"/>
    <mergeCell ref="I449:M449"/>
    <mergeCell ref="B450:F450"/>
    <mergeCell ref="G450:H450"/>
    <mergeCell ref="I450:M450"/>
    <mergeCell ref="G451:H451"/>
    <mergeCell ref="I451:M451"/>
    <mergeCell ref="G452:H452"/>
    <mergeCell ref="I452:M452"/>
    <mergeCell ref="B453:M453"/>
    <mergeCell ref="B454:M454"/>
    <mergeCell ref="B455:M455"/>
    <mergeCell ref="D456:E456"/>
    <mergeCell ref="F456:G456"/>
    <mergeCell ref="H456:I456"/>
    <mergeCell ref="J456:K456"/>
    <mergeCell ref="D457:E457"/>
    <mergeCell ref="F457:G457"/>
    <mergeCell ref="H457:I457"/>
    <mergeCell ref="J457:K457"/>
    <mergeCell ref="D458:E458"/>
    <mergeCell ref="F458:G458"/>
    <mergeCell ref="H458:I458"/>
    <mergeCell ref="J458:K458"/>
    <mergeCell ref="D459:E459"/>
    <mergeCell ref="F459:G459"/>
    <mergeCell ref="H459:I459"/>
    <mergeCell ref="J459:K459"/>
    <mergeCell ref="A460:M460"/>
    <mergeCell ref="B461:J461"/>
    <mergeCell ref="K461:M461"/>
    <mergeCell ref="B462:F462"/>
    <mergeCell ref="G462:H462"/>
    <mergeCell ref="I462:M462"/>
    <mergeCell ref="B463:F463"/>
    <mergeCell ref="G463:H463"/>
    <mergeCell ref="I463:M463"/>
    <mergeCell ref="G464:H464"/>
    <mergeCell ref="I464:M464"/>
    <mergeCell ref="G465:H465"/>
    <mergeCell ref="I465:M465"/>
    <mergeCell ref="B466:M466"/>
    <mergeCell ref="B467:M467"/>
    <mergeCell ref="B468:M468"/>
    <mergeCell ref="D469:E469"/>
    <mergeCell ref="F469:G469"/>
    <mergeCell ref="H469:I469"/>
    <mergeCell ref="J469:K469"/>
    <mergeCell ref="D470:E470"/>
    <mergeCell ref="F470:G470"/>
    <mergeCell ref="H470:I470"/>
    <mergeCell ref="J470:K470"/>
    <mergeCell ref="D471:E471"/>
    <mergeCell ref="F471:G471"/>
    <mergeCell ref="H471:I471"/>
    <mergeCell ref="J471:K471"/>
    <mergeCell ref="D472:E472"/>
    <mergeCell ref="F472:G472"/>
    <mergeCell ref="H472:I472"/>
    <mergeCell ref="J472:K472"/>
    <mergeCell ref="A473:M473"/>
    <mergeCell ref="B474:J474"/>
    <mergeCell ref="K474:M474"/>
    <mergeCell ref="B475:F475"/>
    <mergeCell ref="G475:H475"/>
    <mergeCell ref="I475:M475"/>
    <mergeCell ref="B476:F476"/>
    <mergeCell ref="G476:H476"/>
    <mergeCell ref="I476:M476"/>
    <mergeCell ref="G477:H477"/>
    <mergeCell ref="I477:M477"/>
    <mergeCell ref="G478:H478"/>
    <mergeCell ref="I478:M478"/>
    <mergeCell ref="B479:M479"/>
    <mergeCell ref="B480:M480"/>
    <mergeCell ref="B481:M481"/>
    <mergeCell ref="D482:E482"/>
    <mergeCell ref="F482:G482"/>
    <mergeCell ref="H482:I482"/>
    <mergeCell ref="J482:K482"/>
    <mergeCell ref="D483:E483"/>
    <mergeCell ref="F483:G483"/>
    <mergeCell ref="H483:I483"/>
    <mergeCell ref="J483:K483"/>
    <mergeCell ref="D484:E484"/>
    <mergeCell ref="F484:G484"/>
    <mergeCell ref="H484:I484"/>
    <mergeCell ref="J484:K484"/>
    <mergeCell ref="D485:E485"/>
    <mergeCell ref="F485:G485"/>
    <mergeCell ref="H485:I485"/>
    <mergeCell ref="J485:K485"/>
    <mergeCell ref="A6:A7"/>
    <mergeCell ref="A11:A27"/>
    <mergeCell ref="A32:A33"/>
    <mergeCell ref="A37:A43"/>
    <mergeCell ref="A48:A49"/>
    <mergeCell ref="A53:A57"/>
    <mergeCell ref="A62:A63"/>
    <mergeCell ref="A67:A70"/>
    <mergeCell ref="A75:A76"/>
    <mergeCell ref="A80:A83"/>
    <mergeCell ref="A88:A89"/>
    <mergeCell ref="A93:A96"/>
    <mergeCell ref="A101:A102"/>
    <mergeCell ref="A106:A112"/>
    <mergeCell ref="A117:A118"/>
    <mergeCell ref="A122:A126"/>
    <mergeCell ref="A131:A132"/>
    <mergeCell ref="A136:A140"/>
    <mergeCell ref="A145:A146"/>
    <mergeCell ref="A150:A154"/>
    <mergeCell ref="A159:A160"/>
    <mergeCell ref="A164:A167"/>
    <mergeCell ref="A172:A173"/>
    <mergeCell ref="A177:A181"/>
    <mergeCell ref="A186:A187"/>
    <mergeCell ref="A191:A196"/>
    <mergeCell ref="A201:A202"/>
    <mergeCell ref="A206:A210"/>
    <mergeCell ref="A215:A216"/>
    <mergeCell ref="A220:A224"/>
    <mergeCell ref="A229:A230"/>
    <mergeCell ref="A234:A240"/>
    <mergeCell ref="A245:A246"/>
    <mergeCell ref="A250:A254"/>
    <mergeCell ref="A259:A260"/>
    <mergeCell ref="A264:A268"/>
    <mergeCell ref="A273:A274"/>
    <mergeCell ref="A278:A282"/>
    <mergeCell ref="A287:A288"/>
    <mergeCell ref="A292:A296"/>
    <mergeCell ref="A301:A302"/>
    <mergeCell ref="A306:A310"/>
    <mergeCell ref="A315:A316"/>
    <mergeCell ref="A320:A324"/>
    <mergeCell ref="A329:A330"/>
    <mergeCell ref="A334:A338"/>
    <mergeCell ref="A343:A344"/>
    <mergeCell ref="A348:A353"/>
    <mergeCell ref="A358:A359"/>
    <mergeCell ref="A363:A367"/>
    <mergeCell ref="A372:A373"/>
    <mergeCell ref="A377:A380"/>
    <mergeCell ref="A385:A386"/>
    <mergeCell ref="A390:A393"/>
    <mergeCell ref="A398:A399"/>
    <mergeCell ref="A403:A406"/>
    <mergeCell ref="A411:A412"/>
    <mergeCell ref="A416:A420"/>
    <mergeCell ref="A425:A426"/>
    <mergeCell ref="A430:A433"/>
    <mergeCell ref="A438:A439"/>
    <mergeCell ref="A443:A446"/>
    <mergeCell ref="A451:A452"/>
    <mergeCell ref="A456:A459"/>
    <mergeCell ref="A464:A465"/>
    <mergeCell ref="A469:A472"/>
    <mergeCell ref="A477:A478"/>
    <mergeCell ref="A482:A485"/>
    <mergeCell ref="B6:F7"/>
    <mergeCell ref="B32:F33"/>
    <mergeCell ref="B48:F49"/>
    <mergeCell ref="B62:F63"/>
    <mergeCell ref="B75:F76"/>
    <mergeCell ref="B88:F89"/>
    <mergeCell ref="B101:F102"/>
    <mergeCell ref="B117:F118"/>
    <mergeCell ref="B131:F132"/>
    <mergeCell ref="B145:F146"/>
    <mergeCell ref="B159:F160"/>
    <mergeCell ref="B172:F173"/>
    <mergeCell ref="B186:F187"/>
    <mergeCell ref="B201:F202"/>
    <mergeCell ref="B215:F216"/>
    <mergeCell ref="B229:F230"/>
    <mergeCell ref="B245:F246"/>
    <mergeCell ref="B259:F260"/>
    <mergeCell ref="B273:F274"/>
    <mergeCell ref="B287:F288"/>
    <mergeCell ref="B301:F302"/>
    <mergeCell ref="B315:F316"/>
    <mergeCell ref="B329:F330"/>
    <mergeCell ref="B343:F344"/>
    <mergeCell ref="B358:F359"/>
    <mergeCell ref="B372:F373"/>
    <mergeCell ref="B385:F386"/>
    <mergeCell ref="B398:F399"/>
    <mergeCell ref="B411:F412"/>
    <mergeCell ref="B425:F426"/>
    <mergeCell ref="B438:F439"/>
    <mergeCell ref="B451:F452"/>
    <mergeCell ref="B464:F465"/>
    <mergeCell ref="B477:F478"/>
  </mergeCells>
  <printOptions horizontalCentered="true"/>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J9" sqref="J9"/>
    </sheetView>
  </sheetViews>
  <sheetFormatPr defaultColWidth="10" defaultRowHeight="13.5" outlineLevelCol="7"/>
  <cols>
    <col min="1" max="1" width="0.266666666666667" customWidth="true"/>
    <col min="2" max="2" width="23.6166666666667" customWidth="true"/>
    <col min="3" max="3" width="16.4083333333333" customWidth="true"/>
    <col min="4" max="4" width="25.7833333333333" customWidth="true"/>
    <col min="5" max="5" width="17.1" customWidth="true"/>
    <col min="6" max="6" width="16.2833333333333" customWidth="true"/>
    <col min="7" max="7" width="20.5166666666667" customWidth="true"/>
    <col min="8" max="8" width="21.5416666666667" customWidth="true"/>
    <col min="9" max="11" width="9.76666666666667" customWidth="true"/>
  </cols>
  <sheetData>
    <row r="1" ht="16.35" customHeight="true" spans="1:2">
      <c r="A1" s="11"/>
      <c r="B1" s="12" t="s">
        <v>5</v>
      </c>
    </row>
    <row r="2" ht="16.35" customHeight="true"/>
    <row r="3" ht="40.5" customHeight="true" spans="2:8">
      <c r="B3" s="28" t="s">
        <v>6</v>
      </c>
      <c r="C3" s="28"/>
      <c r="D3" s="28"/>
      <c r="E3" s="28"/>
      <c r="F3" s="28"/>
      <c r="G3" s="28"/>
      <c r="H3" s="28"/>
    </row>
    <row r="4" ht="23.25" customHeight="true" spans="8:8">
      <c r="H4" s="70" t="s">
        <v>7</v>
      </c>
    </row>
    <row r="5" ht="43.1" customHeight="true" spans="2:8">
      <c r="B5" s="48" t="s">
        <v>8</v>
      </c>
      <c r="C5" s="48"/>
      <c r="D5" s="48" t="s">
        <v>9</v>
      </c>
      <c r="E5" s="48"/>
      <c r="F5" s="48"/>
      <c r="G5" s="48"/>
      <c r="H5" s="48"/>
    </row>
    <row r="6" ht="43.1" customHeight="true" spans="2:8">
      <c r="B6" s="65" t="s">
        <v>10</v>
      </c>
      <c r="C6" s="65" t="s">
        <v>11</v>
      </c>
      <c r="D6" s="65" t="s">
        <v>10</v>
      </c>
      <c r="E6" s="65" t="s">
        <v>12</v>
      </c>
      <c r="F6" s="48" t="s">
        <v>13</v>
      </c>
      <c r="G6" s="48" t="s">
        <v>14</v>
      </c>
      <c r="H6" s="48" t="s">
        <v>15</v>
      </c>
    </row>
    <row r="7" ht="24.15" customHeight="true" spans="2:8">
      <c r="B7" s="66" t="s">
        <v>16</v>
      </c>
      <c r="C7" s="88">
        <f>SUM(C8:C10)</f>
        <v>30813.17</v>
      </c>
      <c r="D7" s="66" t="s">
        <v>17</v>
      </c>
      <c r="E7" s="92">
        <f>SUM(F7,G7,H7)</f>
        <v>53383.41</v>
      </c>
      <c r="F7" s="88">
        <f>SUM(F8:F13)</f>
        <v>53383.41</v>
      </c>
      <c r="G7" s="88" t="s">
        <v>4</v>
      </c>
      <c r="H7" s="88" t="s">
        <v>4</v>
      </c>
    </row>
    <row r="8" ht="23.25" customHeight="true" spans="2:8">
      <c r="B8" s="69" t="s">
        <v>18</v>
      </c>
      <c r="C8" s="67">
        <v>30813.17</v>
      </c>
      <c r="D8" s="69" t="s">
        <v>19</v>
      </c>
      <c r="E8" s="67">
        <f t="shared" ref="E8:E13" si="0">SUM(F8,G8,H8)</f>
        <v>1</v>
      </c>
      <c r="F8" s="67">
        <v>1</v>
      </c>
      <c r="G8" s="67" t="s">
        <v>4</v>
      </c>
      <c r="H8" s="67" t="s">
        <v>4</v>
      </c>
    </row>
    <row r="9" ht="23.25" customHeight="true" spans="2:8">
      <c r="B9" s="69" t="s">
        <v>20</v>
      </c>
      <c r="C9" s="67" t="s">
        <v>4</v>
      </c>
      <c r="D9" s="69" t="s">
        <v>21</v>
      </c>
      <c r="E9" s="67">
        <f t="shared" si="0"/>
        <v>29.89</v>
      </c>
      <c r="F9" s="67">
        <v>29.89</v>
      </c>
      <c r="G9" s="67" t="s">
        <v>4</v>
      </c>
      <c r="H9" s="67" t="s">
        <v>4</v>
      </c>
    </row>
    <row r="10" ht="23.25" customHeight="true" spans="2:8">
      <c r="B10" s="69" t="s">
        <v>22</v>
      </c>
      <c r="C10" s="67" t="s">
        <v>4</v>
      </c>
      <c r="D10" s="69" t="s">
        <v>23</v>
      </c>
      <c r="E10" s="67">
        <f t="shared" si="0"/>
        <v>1956.54</v>
      </c>
      <c r="F10" s="67">
        <v>1956.54</v>
      </c>
      <c r="G10" s="67" t="s">
        <v>4</v>
      </c>
      <c r="H10" s="67" t="s">
        <v>4</v>
      </c>
    </row>
    <row r="11" ht="23.25" customHeight="true" spans="2:8">
      <c r="B11" s="69"/>
      <c r="C11" s="67"/>
      <c r="D11" s="69" t="s">
        <v>24</v>
      </c>
      <c r="E11" s="67">
        <f t="shared" si="0"/>
        <v>554.8</v>
      </c>
      <c r="F11" s="67">
        <v>554.8</v>
      </c>
      <c r="G11" s="67"/>
      <c r="H11" s="67"/>
    </row>
    <row r="12" ht="23.25" customHeight="true" spans="2:8">
      <c r="B12" s="69"/>
      <c r="C12" s="67"/>
      <c r="D12" s="69" t="s">
        <v>25</v>
      </c>
      <c r="E12" s="67">
        <f t="shared" si="0"/>
        <v>50337.88</v>
      </c>
      <c r="F12" s="67">
        <v>50337.88</v>
      </c>
      <c r="G12" s="67"/>
      <c r="H12" s="67"/>
    </row>
    <row r="13" ht="23.25" customHeight="true" spans="2:8">
      <c r="B13" s="69"/>
      <c r="C13" s="67"/>
      <c r="D13" s="69" t="s">
        <v>26</v>
      </c>
      <c r="E13" s="67">
        <f t="shared" si="0"/>
        <v>503.3</v>
      </c>
      <c r="F13" s="67">
        <v>503.3</v>
      </c>
      <c r="G13" s="67"/>
      <c r="H13" s="67"/>
    </row>
    <row r="14" ht="22.4" customHeight="true" spans="2:8">
      <c r="B14" s="20" t="s">
        <v>27</v>
      </c>
      <c r="C14" s="88">
        <f>SUM(C15:C17)</f>
        <v>22570.24</v>
      </c>
      <c r="D14" s="20" t="s">
        <v>28</v>
      </c>
      <c r="E14" s="91"/>
      <c r="F14" s="91"/>
      <c r="G14" s="91"/>
      <c r="H14" s="91"/>
    </row>
    <row r="15" ht="21.55" customHeight="true" spans="2:8">
      <c r="B15" s="89" t="s">
        <v>29</v>
      </c>
      <c r="C15" s="67">
        <v>22570.24</v>
      </c>
      <c r="D15" s="90"/>
      <c r="E15" s="91"/>
      <c r="F15" s="91"/>
      <c r="G15" s="91"/>
      <c r="H15" s="91"/>
    </row>
    <row r="16" ht="20.7" customHeight="true" spans="2:8">
      <c r="B16" s="89" t="s">
        <v>30</v>
      </c>
      <c r="C16" s="67" t="s">
        <v>4</v>
      </c>
      <c r="D16" s="90"/>
      <c r="E16" s="91"/>
      <c r="F16" s="91"/>
      <c r="G16" s="91"/>
      <c r="H16" s="91"/>
    </row>
    <row r="17" ht="20.7" customHeight="true" spans="2:8">
      <c r="B17" s="89" t="s">
        <v>31</v>
      </c>
      <c r="C17" s="67" t="s">
        <v>4</v>
      </c>
      <c r="D17" s="90"/>
      <c r="E17" s="91"/>
      <c r="F17" s="91"/>
      <c r="G17" s="91"/>
      <c r="H17" s="91"/>
    </row>
    <row r="18" ht="20.7" customHeight="true" spans="2:8">
      <c r="B18" s="90"/>
      <c r="C18" s="91"/>
      <c r="D18" s="90"/>
      <c r="E18" s="91"/>
      <c r="F18" s="91"/>
      <c r="G18" s="91"/>
      <c r="H18" s="91"/>
    </row>
    <row r="19" ht="24.15" customHeight="true" spans="2:8">
      <c r="B19" s="66" t="s">
        <v>32</v>
      </c>
      <c r="C19" s="88">
        <f>SUM(C7,C14)</f>
        <v>53383.41</v>
      </c>
      <c r="D19" s="66" t="s">
        <v>33</v>
      </c>
      <c r="E19" s="88">
        <f>SUM(F19,G19,H19)</f>
        <v>53383.41</v>
      </c>
      <c r="F19" s="88">
        <f>SUM(F7)</f>
        <v>53383.41</v>
      </c>
      <c r="G19" s="88" t="s">
        <v>4</v>
      </c>
      <c r="H19" s="88" t="s">
        <v>4</v>
      </c>
    </row>
  </sheetData>
  <mergeCells count="3">
    <mergeCell ref="B3:H3"/>
    <mergeCell ref="B5:C5"/>
    <mergeCell ref="D5:H5"/>
  </mergeCells>
  <printOptions horizontalCentered="true"/>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workbookViewId="0">
      <selection activeCell="K20" sqref="K20"/>
    </sheetView>
  </sheetViews>
  <sheetFormatPr defaultColWidth="10" defaultRowHeight="13.5" outlineLevelCol="5"/>
  <cols>
    <col min="1" max="1" width="0.133333333333333" customWidth="true"/>
    <col min="2" max="2" width="9.76666666666667" customWidth="true"/>
    <col min="3" max="3" width="40.7083333333333" customWidth="true"/>
    <col min="4" max="4" width="12.75" customWidth="true"/>
    <col min="5" max="5" width="13.1583333333333" customWidth="true"/>
    <col min="6" max="6" width="13.4333333333333" customWidth="true"/>
  </cols>
  <sheetData>
    <row r="1" ht="16.35" customHeight="true" spans="1:6">
      <c r="A1" s="11"/>
      <c r="B1" s="12" t="s">
        <v>34</v>
      </c>
      <c r="C1" s="11"/>
      <c r="D1" s="11"/>
      <c r="E1" s="11"/>
      <c r="F1" s="11"/>
    </row>
    <row r="2" ht="16.35" customHeight="true" spans="2:6">
      <c r="B2" s="77" t="s">
        <v>35</v>
      </c>
      <c r="C2" s="77"/>
      <c r="D2" s="77"/>
      <c r="E2" s="77"/>
      <c r="F2" s="77"/>
    </row>
    <row r="3" ht="16.35" customHeight="true" spans="2:6">
      <c r="B3" s="77"/>
      <c r="C3" s="77"/>
      <c r="D3" s="77"/>
      <c r="E3" s="77"/>
      <c r="F3" s="77"/>
    </row>
    <row r="4" ht="16.35" customHeight="true" spans="2:6">
      <c r="B4" s="11"/>
      <c r="C4" s="11"/>
      <c r="D4" s="11"/>
      <c r="E4" s="11"/>
      <c r="F4" s="11"/>
    </row>
    <row r="5" ht="20.7" customHeight="true" spans="2:6">
      <c r="B5" s="11"/>
      <c r="C5" s="11"/>
      <c r="D5" s="11"/>
      <c r="E5" s="11"/>
      <c r="F5" s="46" t="s">
        <v>7</v>
      </c>
    </row>
    <row r="6" ht="34.5" customHeight="true" spans="2:6">
      <c r="B6" s="78" t="s">
        <v>36</v>
      </c>
      <c r="C6" s="78"/>
      <c r="D6" s="78" t="s">
        <v>37</v>
      </c>
      <c r="E6" s="78"/>
      <c r="F6" s="78"/>
    </row>
    <row r="7" ht="29.3" customHeight="true" spans="2:6">
      <c r="B7" s="78" t="s">
        <v>38</v>
      </c>
      <c r="C7" s="78" t="s">
        <v>39</v>
      </c>
      <c r="D7" s="78" t="s">
        <v>40</v>
      </c>
      <c r="E7" s="78" t="s">
        <v>41</v>
      </c>
      <c r="F7" s="78" t="s">
        <v>42</v>
      </c>
    </row>
    <row r="8" ht="22.4" customHeight="true" spans="2:6">
      <c r="B8" s="42" t="s">
        <v>12</v>
      </c>
      <c r="C8" s="42"/>
      <c r="D8" s="86">
        <f>SUM(D9,D12,D15,D20,D25,D50)</f>
        <v>53383.41</v>
      </c>
      <c r="E8" s="86">
        <f>SUM(E9,E12,E15,E20,E25,E50)</f>
        <v>10118.18</v>
      </c>
      <c r="F8" s="86">
        <f>SUM(F9,F12,F15,F20,F25,F50)</f>
        <v>43265.24</v>
      </c>
    </row>
    <row r="9" ht="19.8" customHeight="true" spans="2:6">
      <c r="B9" s="81" t="s">
        <v>43</v>
      </c>
      <c r="C9" s="82" t="s">
        <v>19</v>
      </c>
      <c r="D9" s="87">
        <v>1</v>
      </c>
      <c r="E9" s="87"/>
      <c r="F9" s="87">
        <v>1</v>
      </c>
    </row>
    <row r="10" ht="17.25" customHeight="true" spans="2:6">
      <c r="B10" s="84" t="s">
        <v>44</v>
      </c>
      <c r="C10" s="85" t="s">
        <v>45</v>
      </c>
      <c r="D10" s="87">
        <v>1</v>
      </c>
      <c r="E10" s="87"/>
      <c r="F10" s="87">
        <v>1</v>
      </c>
    </row>
    <row r="11" ht="17.25" customHeight="true" spans="2:6">
      <c r="B11" s="84" t="s">
        <v>46</v>
      </c>
      <c r="C11" s="85" t="s">
        <v>47</v>
      </c>
      <c r="D11" s="87">
        <v>1</v>
      </c>
      <c r="E11" s="87"/>
      <c r="F11" s="87">
        <v>1</v>
      </c>
    </row>
    <row r="12" ht="17.25" customHeight="true" spans="2:6">
      <c r="B12" s="81" t="s">
        <v>48</v>
      </c>
      <c r="C12" s="82" t="s">
        <v>21</v>
      </c>
      <c r="D12" s="87">
        <v>29.89</v>
      </c>
      <c r="E12" s="87">
        <v>29.89</v>
      </c>
      <c r="F12" s="87"/>
    </row>
    <row r="13" ht="17.25" customHeight="true" spans="2:6">
      <c r="B13" s="84" t="s">
        <v>49</v>
      </c>
      <c r="C13" s="85" t="s">
        <v>50</v>
      </c>
      <c r="D13" s="87">
        <v>29.89</v>
      </c>
      <c r="E13" s="87">
        <v>29.89</v>
      </c>
      <c r="F13" s="87"/>
    </row>
    <row r="14" ht="17.25" customHeight="true" spans="2:6">
      <c r="B14" s="84" t="s">
        <v>51</v>
      </c>
      <c r="C14" s="85" t="s">
        <v>52</v>
      </c>
      <c r="D14" s="87">
        <v>29.89</v>
      </c>
      <c r="E14" s="87">
        <v>29.89</v>
      </c>
      <c r="F14" s="87"/>
    </row>
    <row r="15" ht="17.25" customHeight="true" spans="2:6">
      <c r="B15" s="81" t="s">
        <v>53</v>
      </c>
      <c r="C15" s="82" t="s">
        <v>23</v>
      </c>
      <c r="D15" s="87">
        <v>1956.54</v>
      </c>
      <c r="E15" s="87">
        <v>1956.54</v>
      </c>
      <c r="F15" s="87"/>
    </row>
    <row r="16" ht="17.25" customHeight="true" spans="2:6">
      <c r="B16" s="84" t="s">
        <v>54</v>
      </c>
      <c r="C16" s="85" t="s">
        <v>55</v>
      </c>
      <c r="D16" s="87">
        <v>1956.54</v>
      </c>
      <c r="E16" s="87">
        <v>1956.54</v>
      </c>
      <c r="F16" s="87"/>
    </row>
    <row r="17" ht="17.25" customHeight="true" spans="2:6">
      <c r="B17" s="84" t="s">
        <v>56</v>
      </c>
      <c r="C17" s="85" t="s">
        <v>57</v>
      </c>
      <c r="D17" s="87">
        <v>634.55</v>
      </c>
      <c r="E17" s="87">
        <v>634.55</v>
      </c>
      <c r="F17" s="87"/>
    </row>
    <row r="18" ht="17.25" customHeight="true" spans="2:6">
      <c r="B18" s="84" t="s">
        <v>58</v>
      </c>
      <c r="C18" s="85" t="s">
        <v>59</v>
      </c>
      <c r="D18" s="87">
        <v>317.28</v>
      </c>
      <c r="E18" s="87">
        <v>317.28</v>
      </c>
      <c r="F18" s="87"/>
    </row>
    <row r="19" ht="17.25" customHeight="true" spans="2:6">
      <c r="B19" s="84" t="s">
        <v>60</v>
      </c>
      <c r="C19" s="85" t="s">
        <v>61</v>
      </c>
      <c r="D19" s="87">
        <v>1004.71</v>
      </c>
      <c r="E19" s="87">
        <v>1004.71</v>
      </c>
      <c r="F19" s="87"/>
    </row>
    <row r="20" ht="17.25" customHeight="true" spans="2:6">
      <c r="B20" s="81" t="s">
        <v>62</v>
      </c>
      <c r="C20" s="82" t="s">
        <v>24</v>
      </c>
      <c r="D20" s="87">
        <v>554.8</v>
      </c>
      <c r="E20" s="87">
        <v>554.8</v>
      </c>
      <c r="F20" s="87"/>
    </row>
    <row r="21" ht="17.25" customHeight="true" spans="2:6">
      <c r="B21" s="84" t="s">
        <v>63</v>
      </c>
      <c r="C21" s="85" t="s">
        <v>64</v>
      </c>
      <c r="D21" s="87">
        <v>554.8</v>
      </c>
      <c r="E21" s="87">
        <v>554.8</v>
      </c>
      <c r="F21" s="87"/>
    </row>
    <row r="22" ht="17.25" customHeight="true" spans="2:6">
      <c r="B22" s="84" t="s">
        <v>65</v>
      </c>
      <c r="C22" s="85" t="s">
        <v>66</v>
      </c>
      <c r="D22" s="87">
        <v>118.77</v>
      </c>
      <c r="E22" s="87">
        <v>118.77</v>
      </c>
      <c r="F22" s="87"/>
    </row>
    <row r="23" ht="17.25" customHeight="true" spans="2:6">
      <c r="B23" s="84" t="s">
        <v>67</v>
      </c>
      <c r="C23" s="85" t="s">
        <v>68</v>
      </c>
      <c r="D23" s="87">
        <v>277.83</v>
      </c>
      <c r="E23" s="87">
        <v>277.83</v>
      </c>
      <c r="F23" s="87"/>
    </row>
    <row r="24" ht="17.25" customHeight="true" spans="2:6">
      <c r="B24" s="84" t="s">
        <v>69</v>
      </c>
      <c r="C24" s="85" t="s">
        <v>70</v>
      </c>
      <c r="D24" s="87">
        <v>158.2</v>
      </c>
      <c r="E24" s="87">
        <v>158.2</v>
      </c>
      <c r="F24" s="87"/>
    </row>
    <row r="25" ht="17.25" customHeight="true" spans="2:6">
      <c r="B25" s="81" t="s">
        <v>71</v>
      </c>
      <c r="C25" s="82" t="s">
        <v>25</v>
      </c>
      <c r="D25" s="87">
        <v>50337.88</v>
      </c>
      <c r="E25" s="87">
        <v>7073.65</v>
      </c>
      <c r="F25" s="87">
        <v>43264.24</v>
      </c>
    </row>
    <row r="26" ht="17.25" customHeight="true" spans="2:6">
      <c r="B26" s="84" t="s">
        <v>72</v>
      </c>
      <c r="C26" s="85" t="s">
        <v>73</v>
      </c>
      <c r="D26" s="87">
        <v>43706.12</v>
      </c>
      <c r="E26" s="87">
        <v>7073.65</v>
      </c>
      <c r="F26" s="87">
        <v>36632.47</v>
      </c>
    </row>
    <row r="27" ht="17.25" customHeight="true" spans="2:6">
      <c r="B27" s="84" t="s">
        <v>74</v>
      </c>
      <c r="C27" s="85" t="s">
        <v>75</v>
      </c>
      <c r="D27" s="87">
        <v>1680.91</v>
      </c>
      <c r="E27" s="87">
        <v>1680.91</v>
      </c>
      <c r="F27" s="87"/>
    </row>
    <row r="28" ht="17.25" customHeight="true" spans="2:6">
      <c r="B28" s="84" t="s">
        <v>76</v>
      </c>
      <c r="C28" s="85" t="s">
        <v>77</v>
      </c>
      <c r="D28" s="87">
        <v>33.43</v>
      </c>
      <c r="E28" s="87"/>
      <c r="F28" s="87">
        <v>33.43</v>
      </c>
    </row>
    <row r="29" ht="17.25" customHeight="true" spans="2:6">
      <c r="B29" s="84" t="s">
        <v>78</v>
      </c>
      <c r="C29" s="85" t="s">
        <v>79</v>
      </c>
      <c r="D29" s="87">
        <v>45.6</v>
      </c>
      <c r="E29" s="87"/>
      <c r="F29" s="87">
        <v>45.6</v>
      </c>
    </row>
    <row r="30" ht="17.25" customHeight="true" spans="2:6">
      <c r="B30" s="84" t="s">
        <v>80</v>
      </c>
      <c r="C30" s="85" t="s">
        <v>81</v>
      </c>
      <c r="D30" s="87">
        <v>5392.74</v>
      </c>
      <c r="E30" s="87">
        <v>5392.74</v>
      </c>
      <c r="F30" s="87"/>
    </row>
    <row r="31" ht="17.25" customHeight="true" spans="2:6">
      <c r="B31" s="84" t="s">
        <v>82</v>
      </c>
      <c r="C31" s="85" t="s">
        <v>83</v>
      </c>
      <c r="D31" s="87">
        <v>1501.4</v>
      </c>
      <c r="E31" s="87"/>
      <c r="F31" s="87">
        <v>1501.4</v>
      </c>
    </row>
    <row r="32" ht="17.25" customHeight="true" spans="2:6">
      <c r="B32" s="84" t="s">
        <v>84</v>
      </c>
      <c r="C32" s="85" t="s">
        <v>85</v>
      </c>
      <c r="D32" s="87">
        <v>801.23</v>
      </c>
      <c r="E32" s="87"/>
      <c r="F32" s="87">
        <v>801.23</v>
      </c>
    </row>
    <row r="33" ht="17.25" customHeight="true" spans="2:6">
      <c r="B33" s="84" t="s">
        <v>86</v>
      </c>
      <c r="C33" s="85" t="s">
        <v>87</v>
      </c>
      <c r="D33" s="87">
        <v>5</v>
      </c>
      <c r="E33" s="87"/>
      <c r="F33" s="87">
        <v>5</v>
      </c>
    </row>
    <row r="34" ht="17.25" customHeight="true" spans="2:6">
      <c r="B34" s="84" t="s">
        <v>88</v>
      </c>
      <c r="C34" s="85" t="s">
        <v>89</v>
      </c>
      <c r="D34" s="87">
        <v>1147.57</v>
      </c>
      <c r="E34" s="87"/>
      <c r="F34" s="87">
        <v>1147.57</v>
      </c>
    </row>
    <row r="35" ht="17.25" customHeight="true" spans="2:6">
      <c r="B35" s="84" t="s">
        <v>90</v>
      </c>
      <c r="C35" s="85" t="s">
        <v>91</v>
      </c>
      <c r="D35" s="87">
        <v>52.69</v>
      </c>
      <c r="E35" s="87"/>
      <c r="F35" s="87">
        <v>52.69</v>
      </c>
    </row>
    <row r="36" ht="17.25" customHeight="true" spans="2:6">
      <c r="B36" s="84" t="s">
        <v>92</v>
      </c>
      <c r="C36" s="85" t="s">
        <v>93</v>
      </c>
      <c r="D36" s="87">
        <v>51</v>
      </c>
      <c r="E36" s="87"/>
      <c r="F36" s="87">
        <v>51</v>
      </c>
    </row>
    <row r="37" ht="17.25" customHeight="true" spans="2:6">
      <c r="B37" s="84" t="s">
        <v>94</v>
      </c>
      <c r="C37" s="85" t="s">
        <v>95</v>
      </c>
      <c r="D37" s="87">
        <v>1.12</v>
      </c>
      <c r="E37" s="87"/>
      <c r="F37" s="87">
        <v>1.12</v>
      </c>
    </row>
    <row r="38" ht="17.25" customHeight="true" spans="2:6">
      <c r="B38" s="84" t="s">
        <v>96</v>
      </c>
      <c r="C38" s="85" t="s">
        <v>97</v>
      </c>
      <c r="D38" s="87">
        <v>16639.05</v>
      </c>
      <c r="E38" s="87"/>
      <c r="F38" s="87">
        <v>16639.05</v>
      </c>
    </row>
    <row r="39" ht="17.25" customHeight="true" spans="2:6">
      <c r="B39" s="84" t="s">
        <v>98</v>
      </c>
      <c r="C39" s="85" t="s">
        <v>99</v>
      </c>
      <c r="D39" s="87">
        <v>1076.78</v>
      </c>
      <c r="E39" s="87"/>
      <c r="F39" s="87">
        <v>1076.78</v>
      </c>
    </row>
    <row r="40" ht="17.25" customHeight="true" spans="2:6">
      <c r="B40" s="84" t="s">
        <v>100</v>
      </c>
      <c r="C40" s="85" t="s">
        <v>101</v>
      </c>
      <c r="D40" s="87">
        <v>480</v>
      </c>
      <c r="E40" s="87"/>
      <c r="F40" s="87">
        <v>480</v>
      </c>
    </row>
    <row r="41" ht="17.25" customHeight="true" spans="2:6">
      <c r="B41" s="84" t="s">
        <v>102</v>
      </c>
      <c r="C41" s="85" t="s">
        <v>103</v>
      </c>
      <c r="D41" s="87">
        <v>120</v>
      </c>
      <c r="E41" s="87"/>
      <c r="F41" s="87">
        <v>120</v>
      </c>
    </row>
    <row r="42" ht="17.25" customHeight="true" spans="2:6">
      <c r="B42" s="84" t="s">
        <v>104</v>
      </c>
      <c r="C42" s="85" t="s">
        <v>105</v>
      </c>
      <c r="D42" s="87">
        <v>1671.43</v>
      </c>
      <c r="E42" s="87"/>
      <c r="F42" s="87">
        <v>1671.43</v>
      </c>
    </row>
    <row r="43" ht="17.25" customHeight="true" spans="2:6">
      <c r="B43" s="84" t="s">
        <v>106</v>
      </c>
      <c r="C43" s="85" t="s">
        <v>107</v>
      </c>
      <c r="D43" s="87">
        <v>531</v>
      </c>
      <c r="E43" s="87"/>
      <c r="F43" s="87">
        <v>531</v>
      </c>
    </row>
    <row r="44" ht="17.25" customHeight="true" spans="2:6">
      <c r="B44" s="84" t="s">
        <v>108</v>
      </c>
      <c r="C44" s="85" t="s">
        <v>109</v>
      </c>
      <c r="D44" s="87">
        <v>11780.17</v>
      </c>
      <c r="E44" s="87"/>
      <c r="F44" s="87">
        <v>11780.17</v>
      </c>
    </row>
    <row r="45" ht="17.25" customHeight="true" spans="2:6">
      <c r="B45" s="84" t="s">
        <v>110</v>
      </c>
      <c r="C45" s="85" t="s">
        <v>111</v>
      </c>
      <c r="D45" s="87">
        <v>695</v>
      </c>
      <c r="E45" s="87"/>
      <c r="F45" s="87">
        <v>695</v>
      </c>
    </row>
    <row r="46" ht="17.25" customHeight="true" spans="2:6">
      <c r="B46" s="84" t="s">
        <v>112</v>
      </c>
      <c r="C46" s="85" t="s">
        <v>113</v>
      </c>
      <c r="D46" s="87">
        <v>1357</v>
      </c>
      <c r="E46" s="87"/>
      <c r="F46" s="87">
        <v>1357</v>
      </c>
    </row>
    <row r="47" ht="17.25" customHeight="true" spans="2:6">
      <c r="B47" s="84" t="s">
        <v>114</v>
      </c>
      <c r="C47" s="85" t="s">
        <v>115</v>
      </c>
      <c r="D47" s="87">
        <v>1357</v>
      </c>
      <c r="E47" s="87"/>
      <c r="F47" s="87">
        <v>1357</v>
      </c>
    </row>
    <row r="48" ht="17.25" customHeight="true" spans="2:6">
      <c r="B48" s="84" t="s">
        <v>116</v>
      </c>
      <c r="C48" s="85" t="s">
        <v>117</v>
      </c>
      <c r="D48" s="87">
        <v>5274.76</v>
      </c>
      <c r="E48" s="87"/>
      <c r="F48" s="87">
        <v>5274.76</v>
      </c>
    </row>
    <row r="49" ht="17.25" customHeight="true" spans="2:6">
      <c r="B49" s="84" t="s">
        <v>118</v>
      </c>
      <c r="C49" s="85" t="s">
        <v>119</v>
      </c>
      <c r="D49" s="87">
        <v>5274.76</v>
      </c>
      <c r="E49" s="87"/>
      <c r="F49" s="87">
        <v>5274.76</v>
      </c>
    </row>
    <row r="50" ht="17.25" customHeight="true" spans="2:6">
      <c r="B50" s="81" t="s">
        <v>120</v>
      </c>
      <c r="C50" s="82" t="s">
        <v>26</v>
      </c>
      <c r="D50" s="87">
        <v>503.3</v>
      </c>
      <c r="E50" s="87">
        <v>503.3</v>
      </c>
      <c r="F50" s="87"/>
    </row>
    <row r="51" ht="18.95" customHeight="true" spans="2:6">
      <c r="B51" s="84" t="s">
        <v>121</v>
      </c>
      <c r="C51" s="85" t="s">
        <v>122</v>
      </c>
      <c r="D51" s="87">
        <v>503.3</v>
      </c>
      <c r="E51" s="87">
        <v>503.3</v>
      </c>
      <c r="F51" s="87"/>
    </row>
    <row r="52" ht="23.25" customHeight="true" spans="2:6">
      <c r="B52" s="84" t="s">
        <v>123</v>
      </c>
      <c r="C52" s="85" t="s">
        <v>124</v>
      </c>
      <c r="D52" s="87">
        <v>503.3</v>
      </c>
      <c r="E52" s="87">
        <v>503.3</v>
      </c>
      <c r="F52" s="87"/>
    </row>
  </sheetData>
  <mergeCells count="4">
    <mergeCell ref="B6:C6"/>
    <mergeCell ref="D6:F6"/>
    <mergeCell ref="B8:C8"/>
    <mergeCell ref="B2:F3"/>
  </mergeCells>
  <printOptions horizontalCentered="true"/>
  <pageMargins left="0.0784722222222222" right="0.0784722222222222" top="0.393055555555556" bottom="0.0784722222222222" header="0" footer="0"/>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selection activeCell="I24" sqref="I24"/>
    </sheetView>
  </sheetViews>
  <sheetFormatPr defaultColWidth="10" defaultRowHeight="13.5" outlineLevelCol="5"/>
  <cols>
    <col min="1" max="1" width="0.266666666666667" customWidth="true"/>
    <col min="2" max="2" width="12.75" customWidth="true"/>
    <col min="3" max="3" width="36.1" customWidth="true"/>
    <col min="4" max="4" width="17.1" customWidth="true"/>
    <col min="5" max="5" width="16.5583333333333" customWidth="true"/>
    <col min="6" max="6" width="17.5" customWidth="true"/>
  </cols>
  <sheetData>
    <row r="1" ht="18.1" customHeight="true" spans="1:6">
      <c r="A1" s="11"/>
      <c r="B1" s="80" t="s">
        <v>125</v>
      </c>
      <c r="C1" s="68"/>
      <c r="D1" s="68"/>
      <c r="E1" s="68"/>
      <c r="F1" s="68"/>
    </row>
    <row r="2" ht="16.35" customHeight="true" spans="2:6">
      <c r="B2" s="72" t="s">
        <v>126</v>
      </c>
      <c r="C2" s="72"/>
      <c r="D2" s="72"/>
      <c r="E2" s="72"/>
      <c r="F2" s="72"/>
    </row>
    <row r="3" ht="16.35" customHeight="true" spans="2:6">
      <c r="B3" s="72"/>
      <c r="C3" s="72"/>
      <c r="D3" s="72"/>
      <c r="E3" s="72"/>
      <c r="F3" s="72"/>
    </row>
    <row r="4" ht="16.35" customHeight="true" spans="2:6">
      <c r="B4" s="68"/>
      <c r="C4" s="68"/>
      <c r="D4" s="68"/>
      <c r="E4" s="68"/>
      <c r="F4" s="68"/>
    </row>
    <row r="5" ht="19.8" customHeight="true" spans="2:6">
      <c r="B5" s="68"/>
      <c r="C5" s="68"/>
      <c r="D5" s="68"/>
      <c r="E5" s="68"/>
      <c r="F5" s="46" t="s">
        <v>7</v>
      </c>
    </row>
    <row r="6" ht="36.2" customHeight="true" spans="2:6">
      <c r="B6" s="73" t="s">
        <v>127</v>
      </c>
      <c r="C6" s="73"/>
      <c r="D6" s="73" t="s">
        <v>128</v>
      </c>
      <c r="E6" s="73"/>
      <c r="F6" s="73"/>
    </row>
    <row r="7" ht="27.6" customHeight="true" spans="2:6">
      <c r="B7" s="73" t="s">
        <v>129</v>
      </c>
      <c r="C7" s="73" t="s">
        <v>39</v>
      </c>
      <c r="D7" s="73" t="s">
        <v>40</v>
      </c>
      <c r="E7" s="73" t="s">
        <v>130</v>
      </c>
      <c r="F7" s="73" t="s">
        <v>131</v>
      </c>
    </row>
    <row r="8" ht="19.8" customHeight="true" spans="2:6">
      <c r="B8" s="74" t="s">
        <v>12</v>
      </c>
      <c r="C8" s="74"/>
      <c r="D8" s="43">
        <f>SUM(D9,D20,D40)</f>
        <v>10118.18</v>
      </c>
      <c r="E8" s="43">
        <f>SUM(E9,E20,E40)</f>
        <v>9015.16</v>
      </c>
      <c r="F8" s="43">
        <f>SUM(F9,F20,F40)</f>
        <v>1103.02</v>
      </c>
    </row>
    <row r="9" ht="19.8" customHeight="true" spans="2:6">
      <c r="B9" s="81" t="s">
        <v>132</v>
      </c>
      <c r="C9" s="82" t="s">
        <v>133</v>
      </c>
      <c r="D9" s="83">
        <v>7899.77</v>
      </c>
      <c r="E9" s="83">
        <v>7899.77</v>
      </c>
      <c r="F9" s="83"/>
    </row>
    <row r="10" ht="19.8" customHeight="true" spans="2:6">
      <c r="B10" s="84" t="s">
        <v>134</v>
      </c>
      <c r="C10" s="85" t="s">
        <v>135</v>
      </c>
      <c r="D10" s="83">
        <v>1992.45</v>
      </c>
      <c r="E10" s="83">
        <v>1992.45</v>
      </c>
      <c r="F10" s="83"/>
    </row>
    <row r="11" ht="19.8" customHeight="true" spans="2:6">
      <c r="B11" s="84" t="s">
        <v>136</v>
      </c>
      <c r="C11" s="85" t="s">
        <v>137</v>
      </c>
      <c r="D11" s="83">
        <v>447.85</v>
      </c>
      <c r="E11" s="83">
        <v>447.85</v>
      </c>
      <c r="F11" s="83"/>
    </row>
    <row r="12" ht="19.8" customHeight="true" spans="2:6">
      <c r="B12" s="84" t="s">
        <v>138</v>
      </c>
      <c r="C12" s="85" t="s">
        <v>139</v>
      </c>
      <c r="D12" s="83">
        <v>572.43</v>
      </c>
      <c r="E12" s="83">
        <v>572.43</v>
      </c>
      <c r="F12" s="83"/>
    </row>
    <row r="13" ht="19.8" customHeight="true" spans="2:6">
      <c r="B13" s="84" t="s">
        <v>140</v>
      </c>
      <c r="C13" s="85" t="s">
        <v>141</v>
      </c>
      <c r="D13" s="83">
        <v>2902.94</v>
      </c>
      <c r="E13" s="83">
        <v>2902.94</v>
      </c>
      <c r="F13" s="83"/>
    </row>
    <row r="14" ht="19.8" customHeight="true" spans="2:6">
      <c r="B14" s="84" t="s">
        <v>142</v>
      </c>
      <c r="C14" s="85" t="s">
        <v>143</v>
      </c>
      <c r="D14" s="83">
        <v>634.55</v>
      </c>
      <c r="E14" s="83">
        <v>634.55</v>
      </c>
      <c r="F14" s="83"/>
    </row>
    <row r="15" ht="19.8" customHeight="true" spans="2:6">
      <c r="B15" s="84" t="s">
        <v>144</v>
      </c>
      <c r="C15" s="85" t="s">
        <v>145</v>
      </c>
      <c r="D15" s="83">
        <v>317.28</v>
      </c>
      <c r="E15" s="83">
        <v>317.28</v>
      </c>
      <c r="F15" s="83"/>
    </row>
    <row r="16" ht="19.8" customHeight="true" spans="2:6">
      <c r="B16" s="84" t="s">
        <v>146</v>
      </c>
      <c r="C16" s="85" t="s">
        <v>147</v>
      </c>
      <c r="D16" s="83">
        <v>396.6</v>
      </c>
      <c r="E16" s="83">
        <v>396.6</v>
      </c>
      <c r="F16" s="83"/>
    </row>
    <row r="17" ht="19.8" customHeight="true" spans="2:6">
      <c r="B17" s="84" t="s">
        <v>148</v>
      </c>
      <c r="C17" s="85" t="s">
        <v>149</v>
      </c>
      <c r="D17" s="83">
        <v>66.78</v>
      </c>
      <c r="E17" s="83">
        <v>66.78</v>
      </c>
      <c r="F17" s="83"/>
    </row>
    <row r="18" ht="19.8" customHeight="true" spans="2:6">
      <c r="B18" s="84" t="s">
        <v>150</v>
      </c>
      <c r="C18" s="85" t="s">
        <v>151</v>
      </c>
      <c r="D18" s="83">
        <v>503.3</v>
      </c>
      <c r="E18" s="83">
        <v>503.3</v>
      </c>
      <c r="F18" s="83"/>
    </row>
    <row r="19" ht="19.8" customHeight="true" spans="2:6">
      <c r="B19" s="84" t="s">
        <v>152</v>
      </c>
      <c r="C19" s="85" t="s">
        <v>153</v>
      </c>
      <c r="D19" s="83">
        <v>65.6</v>
      </c>
      <c r="E19" s="83">
        <v>65.6</v>
      </c>
      <c r="F19" s="83"/>
    </row>
    <row r="20" ht="19.8" customHeight="true" spans="2:6">
      <c r="B20" s="81" t="s">
        <v>154</v>
      </c>
      <c r="C20" s="82" t="s">
        <v>155</v>
      </c>
      <c r="D20" s="83">
        <v>1103.02</v>
      </c>
      <c r="E20" s="83"/>
      <c r="F20" s="83">
        <v>1103.02</v>
      </c>
    </row>
    <row r="21" ht="19.8" customHeight="true" spans="2:6">
      <c r="B21" s="84" t="s">
        <v>156</v>
      </c>
      <c r="C21" s="85" t="s">
        <v>157</v>
      </c>
      <c r="D21" s="83">
        <v>31.4</v>
      </c>
      <c r="E21" s="83"/>
      <c r="F21" s="83">
        <v>31.4</v>
      </c>
    </row>
    <row r="22" ht="19.8" customHeight="true" spans="2:6">
      <c r="B22" s="84" t="s">
        <v>158</v>
      </c>
      <c r="C22" s="85" t="s">
        <v>159</v>
      </c>
      <c r="D22" s="83">
        <v>2</v>
      </c>
      <c r="E22" s="83"/>
      <c r="F22" s="83">
        <v>2</v>
      </c>
    </row>
    <row r="23" ht="19.8" customHeight="true" spans="2:6">
      <c r="B23" s="84" t="s">
        <v>160</v>
      </c>
      <c r="C23" s="85" t="s">
        <v>161</v>
      </c>
      <c r="D23" s="83">
        <v>1.5</v>
      </c>
      <c r="E23" s="83"/>
      <c r="F23" s="83">
        <v>1.5</v>
      </c>
    </row>
    <row r="24" ht="19.8" customHeight="true" spans="2:6">
      <c r="B24" s="84" t="s">
        <v>162</v>
      </c>
      <c r="C24" s="85" t="s">
        <v>163</v>
      </c>
      <c r="D24" s="83">
        <v>8.72</v>
      </c>
      <c r="E24" s="83"/>
      <c r="F24" s="83">
        <v>8.72</v>
      </c>
    </row>
    <row r="25" ht="19.8" customHeight="true" spans="2:6">
      <c r="B25" s="84" t="s">
        <v>164</v>
      </c>
      <c r="C25" s="85" t="s">
        <v>165</v>
      </c>
      <c r="D25" s="83">
        <v>16.1</v>
      </c>
      <c r="E25" s="83"/>
      <c r="F25" s="83">
        <v>16.1</v>
      </c>
    </row>
    <row r="26" ht="19.8" customHeight="true" spans="2:6">
      <c r="B26" s="84" t="s">
        <v>166</v>
      </c>
      <c r="C26" s="85" t="s">
        <v>167</v>
      </c>
      <c r="D26" s="83">
        <v>50.52</v>
      </c>
      <c r="E26" s="83"/>
      <c r="F26" s="83">
        <v>50.52</v>
      </c>
    </row>
    <row r="27" ht="19.8" customHeight="true" spans="2:6">
      <c r="B27" s="84" t="s">
        <v>168</v>
      </c>
      <c r="C27" s="85" t="s">
        <v>169</v>
      </c>
      <c r="D27" s="83">
        <v>0.36</v>
      </c>
      <c r="E27" s="83"/>
      <c r="F27" s="83">
        <v>0.36</v>
      </c>
    </row>
    <row r="28" ht="19.8" customHeight="true" spans="2:6">
      <c r="B28" s="84" t="s">
        <v>170</v>
      </c>
      <c r="C28" s="85" t="s">
        <v>171</v>
      </c>
      <c r="D28" s="83">
        <v>372.97</v>
      </c>
      <c r="E28" s="83"/>
      <c r="F28" s="83">
        <v>372.97</v>
      </c>
    </row>
    <row r="29" ht="19.8" customHeight="true" spans="2:6">
      <c r="B29" s="84" t="s">
        <v>172</v>
      </c>
      <c r="C29" s="85" t="s">
        <v>173</v>
      </c>
      <c r="D29" s="83">
        <v>0.05</v>
      </c>
      <c r="E29" s="83"/>
      <c r="F29" s="83">
        <v>0.05</v>
      </c>
    </row>
    <row r="30" ht="19.8" customHeight="true" spans="2:6">
      <c r="B30" s="84" t="s">
        <v>174</v>
      </c>
      <c r="C30" s="85" t="s">
        <v>175</v>
      </c>
      <c r="D30" s="83">
        <v>3</v>
      </c>
      <c r="E30" s="83"/>
      <c r="F30" s="83">
        <v>3</v>
      </c>
    </row>
    <row r="31" ht="19.8" customHeight="true" spans="2:6">
      <c r="B31" s="84" t="s">
        <v>176</v>
      </c>
      <c r="C31" s="85" t="s">
        <v>177</v>
      </c>
      <c r="D31" s="83">
        <v>29.89</v>
      </c>
      <c r="E31" s="83"/>
      <c r="F31" s="83">
        <v>29.89</v>
      </c>
    </row>
    <row r="32" ht="19.8" customHeight="true" spans="2:6">
      <c r="B32" s="84" t="s">
        <v>178</v>
      </c>
      <c r="C32" s="85" t="s">
        <v>179</v>
      </c>
      <c r="D32" s="83">
        <v>16.78</v>
      </c>
      <c r="E32" s="83"/>
      <c r="F32" s="83">
        <v>16.78</v>
      </c>
    </row>
    <row r="33" ht="19.8" customHeight="true" spans="2:6">
      <c r="B33" s="84" t="s">
        <v>180</v>
      </c>
      <c r="C33" s="85" t="s">
        <v>181</v>
      </c>
      <c r="D33" s="83">
        <v>0.5</v>
      </c>
      <c r="E33" s="83"/>
      <c r="F33" s="83">
        <v>0.5</v>
      </c>
    </row>
    <row r="34" ht="19.8" customHeight="true" spans="2:6">
      <c r="B34" s="84" t="s">
        <v>182</v>
      </c>
      <c r="C34" s="85" t="s">
        <v>183</v>
      </c>
      <c r="D34" s="83">
        <v>2</v>
      </c>
      <c r="E34" s="83"/>
      <c r="F34" s="83">
        <v>2</v>
      </c>
    </row>
    <row r="35" ht="19.8" customHeight="true" spans="2:6">
      <c r="B35" s="84" t="s">
        <v>184</v>
      </c>
      <c r="C35" s="85" t="s">
        <v>185</v>
      </c>
      <c r="D35" s="83">
        <v>118.31</v>
      </c>
      <c r="E35" s="83"/>
      <c r="F35" s="83">
        <v>118.31</v>
      </c>
    </row>
    <row r="36" ht="19.8" customHeight="true" spans="2:6">
      <c r="B36" s="84" t="s">
        <v>186</v>
      </c>
      <c r="C36" s="85" t="s">
        <v>187</v>
      </c>
      <c r="D36" s="83">
        <v>69.74</v>
      </c>
      <c r="E36" s="83"/>
      <c r="F36" s="83">
        <v>69.74</v>
      </c>
    </row>
    <row r="37" ht="19.8" customHeight="true" spans="2:6">
      <c r="B37" s="84" t="s">
        <v>188</v>
      </c>
      <c r="C37" s="85" t="s">
        <v>189</v>
      </c>
      <c r="D37" s="83">
        <v>69</v>
      </c>
      <c r="E37" s="83"/>
      <c r="F37" s="83">
        <v>69</v>
      </c>
    </row>
    <row r="38" ht="19.8" customHeight="true" spans="2:6">
      <c r="B38" s="84" t="s">
        <v>190</v>
      </c>
      <c r="C38" s="85" t="s">
        <v>191</v>
      </c>
      <c r="D38" s="83">
        <v>69.88</v>
      </c>
      <c r="E38" s="83"/>
      <c r="F38" s="83">
        <v>69.88</v>
      </c>
    </row>
    <row r="39" ht="19.8" customHeight="true" spans="2:6">
      <c r="B39" s="84" t="s">
        <v>192</v>
      </c>
      <c r="C39" s="85" t="s">
        <v>193</v>
      </c>
      <c r="D39" s="83">
        <v>240.3</v>
      </c>
      <c r="E39" s="83"/>
      <c r="F39" s="83">
        <v>240.3</v>
      </c>
    </row>
    <row r="40" ht="19.8" customHeight="true" spans="2:6">
      <c r="B40" s="81" t="s">
        <v>194</v>
      </c>
      <c r="C40" s="82" t="s">
        <v>195</v>
      </c>
      <c r="D40" s="83">
        <v>1115.39</v>
      </c>
      <c r="E40" s="83">
        <v>1115.39</v>
      </c>
      <c r="F40" s="83"/>
    </row>
    <row r="41" ht="19.8" customHeight="true" spans="2:6">
      <c r="B41" s="84" t="s">
        <v>196</v>
      </c>
      <c r="C41" s="85" t="s">
        <v>197</v>
      </c>
      <c r="D41" s="83">
        <v>958.41</v>
      </c>
      <c r="E41" s="83">
        <v>958.41</v>
      </c>
      <c r="F41" s="83"/>
    </row>
    <row r="42" ht="19.8" customHeight="true" spans="2:6">
      <c r="B42" s="84" t="s">
        <v>198</v>
      </c>
      <c r="C42" s="85" t="s">
        <v>199</v>
      </c>
      <c r="D42" s="83">
        <v>64.37</v>
      </c>
      <c r="E42" s="83">
        <v>64.37</v>
      </c>
      <c r="F42" s="83"/>
    </row>
    <row r="43" ht="19.8" customHeight="true" spans="2:6">
      <c r="B43" s="84" t="s">
        <v>200</v>
      </c>
      <c r="C43" s="85" t="s">
        <v>201</v>
      </c>
      <c r="D43" s="83">
        <v>92.6</v>
      </c>
      <c r="E43" s="83">
        <v>92.6</v>
      </c>
      <c r="F43" s="83"/>
    </row>
    <row r="44" ht="19.8" customHeight="true" spans="2:6">
      <c r="B44" s="84" t="s">
        <v>202</v>
      </c>
      <c r="C44" s="85" t="s">
        <v>203</v>
      </c>
      <c r="D44" s="83">
        <v>0.01</v>
      </c>
      <c r="E44" s="83">
        <v>0.01</v>
      </c>
      <c r="F44" s="83"/>
    </row>
  </sheetData>
  <mergeCells count="4">
    <mergeCell ref="B6:C6"/>
    <mergeCell ref="D6:F6"/>
    <mergeCell ref="B8:C8"/>
    <mergeCell ref="B2:F3"/>
  </mergeCells>
  <printOptions horizontalCentered="true"/>
  <pageMargins left="0.0784722222222222" right="0.0784722222222222" top="0.393055555555556" bottom="0.0784722222222222" header="0" footer="0"/>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G30" sqref="G30"/>
    </sheetView>
  </sheetViews>
  <sheetFormatPr defaultColWidth="10" defaultRowHeight="13.5" outlineLevelCol="6"/>
  <cols>
    <col min="1" max="1" width="0.408333333333333" customWidth="true"/>
    <col min="2" max="2" width="20.625" customWidth="true"/>
    <col min="3" max="3" width="19.4083333333333" customWidth="true"/>
    <col min="4" max="4" width="16.5583333333333" customWidth="true"/>
    <col min="5" max="5" width="18.8666666666667" customWidth="true"/>
    <col min="6" max="6" width="17.775" customWidth="true"/>
    <col min="7" max="7" width="17.2333333333333" customWidth="true"/>
  </cols>
  <sheetData>
    <row r="1" ht="16.35" customHeight="true" spans="1:2">
      <c r="A1" s="11"/>
      <c r="B1" s="12" t="s">
        <v>204</v>
      </c>
    </row>
    <row r="2" ht="16.35" customHeight="true" spans="2:7">
      <c r="B2" s="77" t="s">
        <v>205</v>
      </c>
      <c r="C2" s="77"/>
      <c r="D2" s="77"/>
      <c r="E2" s="77"/>
      <c r="F2" s="77"/>
      <c r="G2" s="77"/>
    </row>
    <row r="3" ht="16.35" customHeight="true" spans="2:7">
      <c r="B3" s="77"/>
      <c r="C3" s="77"/>
      <c r="D3" s="77"/>
      <c r="E3" s="77"/>
      <c r="F3" s="77"/>
      <c r="G3" s="77"/>
    </row>
    <row r="4" ht="16.35" customHeight="true" spans="2:7">
      <c r="B4" s="77"/>
      <c r="C4" s="77"/>
      <c r="D4" s="77"/>
      <c r="E4" s="77"/>
      <c r="F4" s="77"/>
      <c r="G4" s="77"/>
    </row>
    <row r="5" ht="20.7" customHeight="true" spans="7:7">
      <c r="G5" s="46" t="s">
        <v>7</v>
      </c>
    </row>
    <row r="6" ht="38.8" customHeight="true" spans="2:7">
      <c r="B6" s="78" t="s">
        <v>37</v>
      </c>
      <c r="C6" s="78"/>
      <c r="D6" s="78"/>
      <c r="E6" s="78"/>
      <c r="F6" s="78"/>
      <c r="G6" s="78"/>
    </row>
    <row r="7" ht="36.2" customHeight="true" spans="2:7">
      <c r="B7" s="78" t="s">
        <v>12</v>
      </c>
      <c r="C7" s="78" t="s">
        <v>206</v>
      </c>
      <c r="D7" s="78" t="s">
        <v>207</v>
      </c>
      <c r="E7" s="78"/>
      <c r="F7" s="78"/>
      <c r="G7" s="78" t="s">
        <v>208</v>
      </c>
    </row>
    <row r="8" ht="36.2" customHeight="true" spans="2:7">
      <c r="B8" s="78"/>
      <c r="C8" s="78"/>
      <c r="D8" s="78" t="s">
        <v>209</v>
      </c>
      <c r="E8" s="78" t="s">
        <v>210</v>
      </c>
      <c r="F8" s="78" t="s">
        <v>211</v>
      </c>
      <c r="G8" s="78"/>
    </row>
    <row r="9" ht="25.85" customHeight="true" spans="2:7">
      <c r="B9" s="79">
        <f>SUM(D9,G9)</f>
        <v>85.78</v>
      </c>
      <c r="C9" s="79" t="s">
        <v>4</v>
      </c>
      <c r="D9" s="79">
        <f>SUM(E9,F9)</f>
        <v>69</v>
      </c>
      <c r="E9" s="79" t="s">
        <v>4</v>
      </c>
      <c r="F9" s="79">
        <v>69</v>
      </c>
      <c r="G9" s="79">
        <v>16.78</v>
      </c>
    </row>
    <row r="10" spans="2:6">
      <c r="B10" s="11" t="s">
        <v>212</v>
      </c>
      <c r="C10" s="11"/>
      <c r="D10" s="11"/>
      <c r="E10" s="11"/>
      <c r="F10" s="11"/>
    </row>
  </sheetData>
  <mergeCells count="7">
    <mergeCell ref="B6:G6"/>
    <mergeCell ref="D7:F7"/>
    <mergeCell ref="B10:F10"/>
    <mergeCell ref="B7:B8"/>
    <mergeCell ref="C7:C8"/>
    <mergeCell ref="G7:G8"/>
    <mergeCell ref="B2:G4"/>
  </mergeCells>
  <printOptions horizontalCentered="true"/>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H26" sqref="H26"/>
    </sheetView>
  </sheetViews>
  <sheetFormatPr defaultColWidth="10" defaultRowHeight="13.5" outlineLevelCol="5"/>
  <cols>
    <col min="1" max="1" width="0.408333333333333" customWidth="true"/>
    <col min="2" max="2" width="11.5333333333333" customWidth="true"/>
    <col min="3" max="3" width="36.5" customWidth="true"/>
    <col min="4" max="4" width="15.3333333333333" customWidth="true"/>
    <col min="5" max="5" width="14.7916666666667" customWidth="true"/>
    <col min="6" max="6" width="15.3333333333333" customWidth="true"/>
  </cols>
  <sheetData>
    <row r="1" ht="16.35" customHeight="true" spans="1:6">
      <c r="A1" s="11"/>
      <c r="B1" s="71" t="s">
        <v>213</v>
      </c>
      <c r="C1" s="68"/>
      <c r="D1" s="68"/>
      <c r="E1" s="68"/>
      <c r="F1" s="68"/>
    </row>
    <row r="2" ht="25" customHeight="true" spans="2:6">
      <c r="B2" s="72" t="s">
        <v>214</v>
      </c>
      <c r="C2" s="72"/>
      <c r="D2" s="72"/>
      <c r="E2" s="72"/>
      <c r="F2" s="72"/>
    </row>
    <row r="3" ht="26.7" customHeight="true" spans="2:6">
      <c r="B3" s="72"/>
      <c r="C3" s="72"/>
      <c r="D3" s="72"/>
      <c r="E3" s="72"/>
      <c r="F3" s="72"/>
    </row>
    <row r="4" ht="16.35" customHeight="true" spans="2:6">
      <c r="B4" s="68"/>
      <c r="C4" s="68"/>
      <c r="D4" s="68"/>
      <c r="E4" s="68"/>
      <c r="F4" s="68"/>
    </row>
    <row r="5" ht="21.55" customHeight="true" spans="2:6">
      <c r="B5" s="68"/>
      <c r="C5" s="68"/>
      <c r="D5" s="68"/>
      <c r="E5" s="68"/>
      <c r="F5" s="46" t="s">
        <v>7</v>
      </c>
    </row>
    <row r="6" ht="33.6" customHeight="true" spans="2:6">
      <c r="B6" s="73" t="s">
        <v>38</v>
      </c>
      <c r="C6" s="73" t="s">
        <v>39</v>
      </c>
      <c r="D6" s="73" t="s">
        <v>215</v>
      </c>
      <c r="E6" s="73"/>
      <c r="F6" s="73"/>
    </row>
    <row r="7" ht="31.05" customHeight="true" spans="2:6">
      <c r="B7" s="73"/>
      <c r="C7" s="73"/>
      <c r="D7" s="73" t="s">
        <v>40</v>
      </c>
      <c r="E7" s="73" t="s">
        <v>41</v>
      </c>
      <c r="F7" s="73" t="s">
        <v>42</v>
      </c>
    </row>
    <row r="8" ht="20.7" customHeight="true" spans="2:6">
      <c r="B8" s="74" t="s">
        <v>12</v>
      </c>
      <c r="C8" s="74"/>
      <c r="D8" s="43" t="s">
        <v>4</v>
      </c>
      <c r="E8" s="43" t="s">
        <v>4</v>
      </c>
      <c r="F8" s="43" t="s">
        <v>4</v>
      </c>
    </row>
    <row r="9" ht="16.35" customHeight="true" spans="2:6">
      <c r="B9" s="21"/>
      <c r="C9" s="75"/>
      <c r="D9" s="45" t="s">
        <v>4</v>
      </c>
      <c r="E9" s="45" t="s">
        <v>4</v>
      </c>
      <c r="F9" s="45" t="s">
        <v>4</v>
      </c>
    </row>
    <row r="10" ht="16.35" customHeight="true" spans="2:6">
      <c r="B10" s="76" t="s">
        <v>216</v>
      </c>
      <c r="C10" s="19" t="s">
        <v>216</v>
      </c>
      <c r="D10" s="45" t="s">
        <v>4</v>
      </c>
      <c r="E10" s="45" t="s">
        <v>4</v>
      </c>
      <c r="F10" s="45" t="s">
        <v>4</v>
      </c>
    </row>
    <row r="11" ht="16.35" customHeight="true" spans="2:6">
      <c r="B11" s="76" t="s">
        <v>217</v>
      </c>
      <c r="C11" s="19" t="s">
        <v>217</v>
      </c>
      <c r="D11" s="45" t="s">
        <v>4</v>
      </c>
      <c r="E11" s="45" t="s">
        <v>4</v>
      </c>
      <c r="F11" s="45" t="s">
        <v>4</v>
      </c>
    </row>
    <row r="12" ht="16.35" customHeight="true" spans="2:6">
      <c r="B12" s="11" t="s">
        <v>218</v>
      </c>
      <c r="C12" s="11"/>
      <c r="D12" s="11"/>
      <c r="E12" s="11"/>
      <c r="F12" s="11"/>
    </row>
  </sheetData>
  <mergeCells count="6">
    <mergeCell ref="D6:F6"/>
    <mergeCell ref="B8:C8"/>
    <mergeCell ref="B12:F12"/>
    <mergeCell ref="B6:B7"/>
    <mergeCell ref="C6:C7"/>
    <mergeCell ref="B2:F3"/>
  </mergeCells>
  <printOptions horizontalCentered="true"/>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opLeftCell="B1" workbookViewId="0">
      <selection activeCell="I26" sqref="I26"/>
    </sheetView>
  </sheetViews>
  <sheetFormatPr defaultColWidth="10" defaultRowHeight="13.5" outlineLevelCol="5"/>
  <cols>
    <col min="1" max="1" width="0.816666666666667" hidden="true" customWidth="true"/>
    <col min="2" max="2" width="0.133333333333333" customWidth="true"/>
    <col min="3" max="3" width="26.0583333333333" customWidth="true"/>
    <col min="4" max="4" width="16.825" customWidth="true"/>
    <col min="5" max="5" width="26.6" customWidth="true"/>
    <col min="6" max="6" width="17.3666666666667" customWidth="true"/>
    <col min="7" max="8" width="9.76666666666667" customWidth="true"/>
  </cols>
  <sheetData>
    <row r="1" ht="16.35" customHeight="true" spans="1:3">
      <c r="A1" s="11"/>
      <c r="C1" s="12" t="s">
        <v>219</v>
      </c>
    </row>
    <row r="2" ht="16.35" customHeight="true" spans="3:6">
      <c r="C2" s="28" t="s">
        <v>220</v>
      </c>
      <c r="D2" s="28"/>
      <c r="E2" s="28"/>
      <c r="F2" s="28"/>
    </row>
    <row r="3" ht="16.35" customHeight="true" spans="3:6">
      <c r="C3" s="28"/>
      <c r="D3" s="28"/>
      <c r="E3" s="28"/>
      <c r="F3" s="28"/>
    </row>
    <row r="4" ht="16.35" customHeight="true"/>
    <row r="5" ht="23.25" customHeight="true" spans="6:6">
      <c r="F5" s="70" t="s">
        <v>7</v>
      </c>
    </row>
    <row r="6" ht="34.5" customHeight="true" spans="3:6">
      <c r="C6" s="65" t="s">
        <v>8</v>
      </c>
      <c r="D6" s="65"/>
      <c r="E6" s="65" t="s">
        <v>9</v>
      </c>
      <c r="F6" s="65"/>
    </row>
    <row r="7" ht="32.75" customHeight="true" spans="3:6">
      <c r="C7" s="65" t="s">
        <v>10</v>
      </c>
      <c r="D7" s="65" t="s">
        <v>11</v>
      </c>
      <c r="E7" s="65" t="s">
        <v>10</v>
      </c>
      <c r="F7" s="65" t="s">
        <v>11</v>
      </c>
    </row>
    <row r="8" ht="25" customHeight="true" spans="3:6">
      <c r="C8" s="66" t="s">
        <v>12</v>
      </c>
      <c r="D8" s="67">
        <f>SUM(D9:D17)</f>
        <v>53383.41</v>
      </c>
      <c r="E8" s="66" t="s">
        <v>12</v>
      </c>
      <c r="F8" s="67">
        <f>SUM(F9:F14)</f>
        <v>53383.41</v>
      </c>
    </row>
    <row r="9" ht="20.7" customHeight="true" spans="2:6">
      <c r="B9" s="68"/>
      <c r="C9" s="69" t="s">
        <v>18</v>
      </c>
      <c r="D9" s="67">
        <v>53383.41</v>
      </c>
      <c r="E9" s="51" t="s">
        <v>19</v>
      </c>
      <c r="F9" s="67">
        <v>1</v>
      </c>
    </row>
    <row r="10" ht="20.7" customHeight="true" spans="2:6">
      <c r="B10" s="68"/>
      <c r="C10" s="69" t="s">
        <v>20</v>
      </c>
      <c r="D10" s="67" t="s">
        <v>4</v>
      </c>
      <c r="E10" s="51" t="s">
        <v>21</v>
      </c>
      <c r="F10" s="67">
        <v>29.89</v>
      </c>
    </row>
    <row r="11" ht="20.7" customHeight="true" spans="2:6">
      <c r="B11" s="68"/>
      <c r="C11" s="69" t="s">
        <v>22</v>
      </c>
      <c r="D11" s="67" t="s">
        <v>4</v>
      </c>
      <c r="E11" s="51" t="s">
        <v>23</v>
      </c>
      <c r="F11" s="67">
        <v>1956.54</v>
      </c>
    </row>
    <row r="12" ht="20.7" customHeight="true" spans="2:6">
      <c r="B12" s="68"/>
      <c r="C12" s="69" t="s">
        <v>221</v>
      </c>
      <c r="D12" s="67" t="s">
        <v>4</v>
      </c>
      <c r="E12" s="51" t="s">
        <v>24</v>
      </c>
      <c r="F12" s="67">
        <v>554.8</v>
      </c>
    </row>
    <row r="13" ht="20.7" customHeight="true" spans="2:6">
      <c r="B13" s="68"/>
      <c r="C13" s="69" t="s">
        <v>222</v>
      </c>
      <c r="D13" s="67" t="s">
        <v>4</v>
      </c>
      <c r="E13" s="51" t="s">
        <v>25</v>
      </c>
      <c r="F13" s="67">
        <v>50337.88</v>
      </c>
    </row>
    <row r="14" ht="20.7" customHeight="true" spans="2:6">
      <c r="B14" s="68"/>
      <c r="C14" s="69" t="s">
        <v>223</v>
      </c>
      <c r="D14" s="67" t="s">
        <v>4</v>
      </c>
      <c r="E14" s="51" t="s">
        <v>26</v>
      </c>
      <c r="F14" s="67">
        <v>503.3</v>
      </c>
    </row>
    <row r="15" ht="20.7" customHeight="true" spans="2:6">
      <c r="B15" s="68"/>
      <c r="C15" s="69" t="s">
        <v>224</v>
      </c>
      <c r="D15" s="67" t="s">
        <v>4</v>
      </c>
      <c r="E15" s="69"/>
      <c r="F15" s="67" t="s">
        <v>4</v>
      </c>
    </row>
    <row r="16" ht="20.7" customHeight="true" spans="2:6">
      <c r="B16" s="68"/>
      <c r="C16" s="69" t="s">
        <v>225</v>
      </c>
      <c r="D16" s="67" t="s">
        <v>4</v>
      </c>
      <c r="E16" s="69"/>
      <c r="F16" s="67" t="s">
        <v>4</v>
      </c>
    </row>
    <row r="17" ht="20.7" customHeight="true" spans="2:6">
      <c r="B17" s="68"/>
      <c r="C17" s="69" t="s">
        <v>226</v>
      </c>
      <c r="D17" s="67" t="s">
        <v>4</v>
      </c>
      <c r="E17" s="69"/>
      <c r="F17" s="67" t="s">
        <v>4</v>
      </c>
    </row>
  </sheetData>
  <mergeCells count="3">
    <mergeCell ref="C6:D6"/>
    <mergeCell ref="E6:F6"/>
    <mergeCell ref="C2:F3"/>
  </mergeCells>
  <printOptions horizontalCentered="true"/>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52"/>
  <sheetViews>
    <sheetView workbookViewId="0">
      <selection activeCell="P16" sqref="P16"/>
    </sheetView>
  </sheetViews>
  <sheetFormatPr defaultColWidth="10" defaultRowHeight="13.5"/>
  <cols>
    <col min="1" max="1" width="0.408333333333333" customWidth="true"/>
    <col min="2" max="2" width="10.0416666666667" customWidth="true"/>
    <col min="3" max="3" width="29.9916666666667" customWidth="true"/>
    <col min="4" max="4" width="11.5333333333333" customWidth="true"/>
    <col min="5" max="5" width="9.76666666666667" customWidth="true"/>
    <col min="6" max="6" width="10.5833333333333" customWidth="true"/>
    <col min="7" max="7" width="11.125" customWidth="true"/>
    <col min="8" max="8" width="10.5833333333333" customWidth="true"/>
    <col min="9" max="9" width="10.8583333333333" customWidth="true"/>
    <col min="10" max="10" width="10.7166666666667" customWidth="true"/>
    <col min="11" max="11" width="10.45" customWidth="true"/>
    <col min="12" max="12" width="11.4" customWidth="true"/>
    <col min="13" max="13" width="11.5333333333333" customWidth="true"/>
  </cols>
  <sheetData>
    <row r="1" ht="16.35" customHeight="true" spans="1:2">
      <c r="A1" s="11"/>
      <c r="B1" s="12" t="s">
        <v>227</v>
      </c>
    </row>
    <row r="2" ht="16.35" customHeight="true" spans="2:13">
      <c r="B2" s="28" t="s">
        <v>228</v>
      </c>
      <c r="C2" s="28"/>
      <c r="D2" s="28"/>
      <c r="E2" s="28"/>
      <c r="F2" s="28"/>
      <c r="G2" s="28"/>
      <c r="H2" s="28"/>
      <c r="I2" s="28"/>
      <c r="J2" s="28"/>
      <c r="K2" s="28"/>
      <c r="L2" s="28"/>
      <c r="M2" s="28"/>
    </row>
    <row r="3" ht="16.35" customHeight="true" spans="2:13">
      <c r="B3" s="28"/>
      <c r="C3" s="28"/>
      <c r="D3" s="28"/>
      <c r="E3" s="28"/>
      <c r="F3" s="28"/>
      <c r="G3" s="28"/>
      <c r="H3" s="28"/>
      <c r="I3" s="28"/>
      <c r="J3" s="28"/>
      <c r="K3" s="28"/>
      <c r="L3" s="28"/>
      <c r="M3" s="28"/>
    </row>
    <row r="4" ht="16.35" customHeight="true"/>
    <row r="5" ht="22.4" customHeight="true" spans="13:13">
      <c r="M5" s="46" t="s">
        <v>7</v>
      </c>
    </row>
    <row r="6" ht="36.2" customHeight="true" spans="2:13">
      <c r="B6" s="55" t="s">
        <v>229</v>
      </c>
      <c r="C6" s="55"/>
      <c r="D6" s="55" t="s">
        <v>40</v>
      </c>
      <c r="E6" s="63" t="s">
        <v>230</v>
      </c>
      <c r="F6" s="63" t="s">
        <v>231</v>
      </c>
      <c r="G6" s="63" t="s">
        <v>232</v>
      </c>
      <c r="H6" s="63" t="s">
        <v>233</v>
      </c>
      <c r="I6" s="63" t="s">
        <v>234</v>
      </c>
      <c r="J6" s="63" t="s">
        <v>235</v>
      </c>
      <c r="K6" s="63" t="s">
        <v>236</v>
      </c>
      <c r="L6" s="63" t="s">
        <v>237</v>
      </c>
      <c r="M6" s="63" t="s">
        <v>238</v>
      </c>
    </row>
    <row r="7" ht="30.15" customHeight="true" spans="2:13">
      <c r="B7" s="55" t="s">
        <v>129</v>
      </c>
      <c r="C7" s="55" t="s">
        <v>39</v>
      </c>
      <c r="D7" s="55"/>
      <c r="E7" s="63"/>
      <c r="F7" s="63"/>
      <c r="G7" s="63"/>
      <c r="H7" s="63"/>
      <c r="I7" s="63"/>
      <c r="J7" s="63"/>
      <c r="K7" s="63"/>
      <c r="L7" s="63"/>
      <c r="M7" s="63"/>
    </row>
    <row r="8" ht="20.7" customHeight="true" spans="2:13">
      <c r="B8" s="56" t="s">
        <v>12</v>
      </c>
      <c r="C8" s="56"/>
      <c r="D8" s="57">
        <f>SUM(D9,D12,D15,D20,D25,D50)</f>
        <v>53383.41</v>
      </c>
      <c r="E8" s="57">
        <f>SUM(E9,E12,E15,E20,E25,E50)</f>
        <v>53383.41</v>
      </c>
      <c r="F8" s="57" t="s">
        <v>4</v>
      </c>
      <c r="G8" s="57" t="s">
        <v>4</v>
      </c>
      <c r="H8" s="57" t="s">
        <v>4</v>
      </c>
      <c r="I8" s="57" t="s">
        <v>4</v>
      </c>
      <c r="J8" s="57" t="s">
        <v>4</v>
      </c>
      <c r="K8" s="57" t="s">
        <v>4</v>
      </c>
      <c r="L8" s="57" t="s">
        <v>4</v>
      </c>
      <c r="M8" s="57" t="s">
        <v>4</v>
      </c>
    </row>
    <row r="9" ht="20.7" customHeight="true" spans="2:13">
      <c r="B9" s="58" t="s">
        <v>43</v>
      </c>
      <c r="C9" s="59" t="s">
        <v>19</v>
      </c>
      <c r="D9" s="60">
        <v>1</v>
      </c>
      <c r="E9" s="60">
        <v>1</v>
      </c>
      <c r="F9" s="64" t="s">
        <v>4</v>
      </c>
      <c r="G9" s="64" t="s">
        <v>4</v>
      </c>
      <c r="H9" s="64" t="s">
        <v>4</v>
      </c>
      <c r="I9" s="64" t="s">
        <v>4</v>
      </c>
      <c r="J9" s="64" t="s">
        <v>4</v>
      </c>
      <c r="K9" s="64" t="s">
        <v>4</v>
      </c>
      <c r="L9" s="64" t="s">
        <v>4</v>
      </c>
      <c r="M9" s="64" t="s">
        <v>4</v>
      </c>
    </row>
    <row r="10" ht="20.7" customHeight="true" spans="2:13">
      <c r="B10" s="61" t="s">
        <v>239</v>
      </c>
      <c r="C10" s="62" t="s">
        <v>240</v>
      </c>
      <c r="D10" s="60">
        <v>1</v>
      </c>
      <c r="E10" s="60">
        <v>1</v>
      </c>
      <c r="F10" s="64"/>
      <c r="G10" s="64"/>
      <c r="H10" s="64"/>
      <c r="I10" s="64"/>
      <c r="J10" s="64"/>
      <c r="K10" s="64"/>
      <c r="L10" s="64"/>
      <c r="M10" s="64"/>
    </row>
    <row r="11" ht="20.7" customHeight="true" spans="2:13">
      <c r="B11" s="61" t="s">
        <v>241</v>
      </c>
      <c r="C11" s="62" t="s">
        <v>242</v>
      </c>
      <c r="D11" s="60">
        <v>1</v>
      </c>
      <c r="E11" s="60">
        <v>1</v>
      </c>
      <c r="F11" s="64"/>
      <c r="G11" s="64"/>
      <c r="H11" s="64"/>
      <c r="I11" s="64"/>
      <c r="J11" s="64"/>
      <c r="K11" s="64"/>
      <c r="L11" s="64"/>
      <c r="M11" s="64"/>
    </row>
    <row r="12" ht="20.7" customHeight="true" spans="2:13">
      <c r="B12" s="58" t="s">
        <v>48</v>
      </c>
      <c r="C12" s="59" t="s">
        <v>21</v>
      </c>
      <c r="D12" s="60">
        <v>29.89</v>
      </c>
      <c r="E12" s="60">
        <v>29.89</v>
      </c>
      <c r="F12" s="64"/>
      <c r="G12" s="64"/>
      <c r="H12" s="64"/>
      <c r="I12" s="64"/>
      <c r="J12" s="64"/>
      <c r="K12" s="64"/>
      <c r="L12" s="64"/>
      <c r="M12" s="64"/>
    </row>
    <row r="13" ht="20.7" customHeight="true" spans="2:13">
      <c r="B13" s="61" t="s">
        <v>243</v>
      </c>
      <c r="C13" s="62" t="s">
        <v>244</v>
      </c>
      <c r="D13" s="60">
        <v>29.89</v>
      </c>
      <c r="E13" s="60">
        <v>29.89</v>
      </c>
      <c r="F13" s="64"/>
      <c r="G13" s="64"/>
      <c r="H13" s="64"/>
      <c r="I13" s="64"/>
      <c r="J13" s="64"/>
      <c r="K13" s="64"/>
      <c r="L13" s="64"/>
      <c r="M13" s="64"/>
    </row>
    <row r="14" ht="20.7" customHeight="true" spans="2:13">
      <c r="B14" s="61" t="s">
        <v>245</v>
      </c>
      <c r="C14" s="62" t="s">
        <v>246</v>
      </c>
      <c r="D14" s="60">
        <v>29.89</v>
      </c>
      <c r="E14" s="60">
        <v>29.89</v>
      </c>
      <c r="F14" s="64"/>
      <c r="G14" s="64"/>
      <c r="H14" s="64"/>
      <c r="I14" s="64"/>
      <c r="J14" s="64"/>
      <c r="K14" s="64"/>
      <c r="L14" s="64"/>
      <c r="M14" s="64"/>
    </row>
    <row r="15" ht="20.7" customHeight="true" spans="2:13">
      <c r="B15" s="58" t="s">
        <v>53</v>
      </c>
      <c r="C15" s="59" t="s">
        <v>23</v>
      </c>
      <c r="D15" s="60">
        <v>1956.54</v>
      </c>
      <c r="E15" s="60">
        <v>1956.54</v>
      </c>
      <c r="F15" s="64"/>
      <c r="G15" s="64"/>
      <c r="H15" s="64"/>
      <c r="I15" s="64"/>
      <c r="J15" s="64"/>
      <c r="K15" s="64"/>
      <c r="L15" s="64"/>
      <c r="M15" s="64"/>
    </row>
    <row r="16" ht="20.7" customHeight="true" spans="2:13">
      <c r="B16" s="61" t="s">
        <v>247</v>
      </c>
      <c r="C16" s="62" t="s">
        <v>248</v>
      </c>
      <c r="D16" s="60">
        <v>1956.54</v>
      </c>
      <c r="E16" s="60">
        <v>1956.54</v>
      </c>
      <c r="F16" s="64"/>
      <c r="G16" s="64"/>
      <c r="H16" s="64"/>
      <c r="I16" s="64"/>
      <c r="J16" s="64"/>
      <c r="K16" s="64"/>
      <c r="L16" s="64"/>
      <c r="M16" s="64"/>
    </row>
    <row r="17" ht="20.7" customHeight="true" spans="2:13">
      <c r="B17" s="61" t="s">
        <v>249</v>
      </c>
      <c r="C17" s="62" t="s">
        <v>250</v>
      </c>
      <c r="D17" s="60">
        <v>634.55</v>
      </c>
      <c r="E17" s="60">
        <v>634.55</v>
      </c>
      <c r="F17" s="64"/>
      <c r="G17" s="64"/>
      <c r="H17" s="64"/>
      <c r="I17" s="64"/>
      <c r="J17" s="64"/>
      <c r="K17" s="64"/>
      <c r="L17" s="64"/>
      <c r="M17" s="64"/>
    </row>
    <row r="18" ht="20.7" customHeight="true" spans="2:13">
      <c r="B18" s="61" t="s">
        <v>251</v>
      </c>
      <c r="C18" s="62" t="s">
        <v>252</v>
      </c>
      <c r="D18" s="60">
        <v>317.28</v>
      </c>
      <c r="E18" s="60">
        <v>317.28</v>
      </c>
      <c r="F18" s="64"/>
      <c r="G18" s="64"/>
      <c r="H18" s="64"/>
      <c r="I18" s="64"/>
      <c r="J18" s="64"/>
      <c r="K18" s="64"/>
      <c r="L18" s="64"/>
      <c r="M18" s="64"/>
    </row>
    <row r="19" ht="20.7" customHeight="true" spans="2:13">
      <c r="B19" s="61" t="s">
        <v>253</v>
      </c>
      <c r="C19" s="62" t="s">
        <v>254</v>
      </c>
      <c r="D19" s="60">
        <v>1004.71</v>
      </c>
      <c r="E19" s="60">
        <v>1004.71</v>
      </c>
      <c r="F19" s="64"/>
      <c r="G19" s="64"/>
      <c r="H19" s="64"/>
      <c r="I19" s="64"/>
      <c r="J19" s="64"/>
      <c r="K19" s="64"/>
      <c r="L19" s="64"/>
      <c r="M19" s="64"/>
    </row>
    <row r="20" ht="20.7" customHeight="true" spans="2:13">
      <c r="B20" s="58" t="s">
        <v>62</v>
      </c>
      <c r="C20" s="59" t="s">
        <v>24</v>
      </c>
      <c r="D20" s="60">
        <v>554.8</v>
      </c>
      <c r="E20" s="60">
        <v>554.8</v>
      </c>
      <c r="F20" s="64"/>
      <c r="G20" s="64"/>
      <c r="H20" s="64"/>
      <c r="I20" s="64"/>
      <c r="J20" s="64"/>
      <c r="K20" s="64"/>
      <c r="L20" s="64"/>
      <c r="M20" s="64"/>
    </row>
    <row r="21" ht="20.7" customHeight="true" spans="2:13">
      <c r="B21" s="61" t="s">
        <v>255</v>
      </c>
      <c r="C21" s="62" t="s">
        <v>256</v>
      </c>
      <c r="D21" s="60">
        <v>554.8</v>
      </c>
      <c r="E21" s="60">
        <v>554.8</v>
      </c>
      <c r="F21" s="64"/>
      <c r="G21" s="64"/>
      <c r="H21" s="64"/>
      <c r="I21" s="64"/>
      <c r="J21" s="64"/>
      <c r="K21" s="64"/>
      <c r="L21" s="64"/>
      <c r="M21" s="64"/>
    </row>
    <row r="22" ht="20.7" customHeight="true" spans="2:13">
      <c r="B22" s="61" t="s">
        <v>257</v>
      </c>
      <c r="C22" s="62" t="s">
        <v>258</v>
      </c>
      <c r="D22" s="60">
        <v>118.77</v>
      </c>
      <c r="E22" s="60">
        <v>118.77</v>
      </c>
      <c r="F22" s="64"/>
      <c r="G22" s="64"/>
      <c r="H22" s="64"/>
      <c r="I22" s="64"/>
      <c r="J22" s="64"/>
      <c r="K22" s="64"/>
      <c r="L22" s="64"/>
      <c r="M22" s="64"/>
    </row>
    <row r="23" ht="20.7" customHeight="true" spans="2:13">
      <c r="B23" s="61" t="s">
        <v>259</v>
      </c>
      <c r="C23" s="62" t="s">
        <v>260</v>
      </c>
      <c r="D23" s="60">
        <v>277.83</v>
      </c>
      <c r="E23" s="60">
        <v>277.83</v>
      </c>
      <c r="F23" s="64"/>
      <c r="G23" s="64"/>
      <c r="H23" s="64"/>
      <c r="I23" s="64"/>
      <c r="J23" s="64"/>
      <c r="K23" s="64"/>
      <c r="L23" s="64"/>
      <c r="M23" s="64"/>
    </row>
    <row r="24" ht="20.7" customHeight="true" spans="2:13">
      <c r="B24" s="61" t="s">
        <v>261</v>
      </c>
      <c r="C24" s="62" t="s">
        <v>262</v>
      </c>
      <c r="D24" s="60">
        <v>158.2</v>
      </c>
      <c r="E24" s="60">
        <v>158.2</v>
      </c>
      <c r="F24" s="64"/>
      <c r="G24" s="64"/>
      <c r="H24" s="64"/>
      <c r="I24" s="64"/>
      <c r="J24" s="64"/>
      <c r="K24" s="64"/>
      <c r="L24" s="64"/>
      <c r="M24" s="64"/>
    </row>
    <row r="25" ht="20.7" customHeight="true" spans="2:13">
      <c r="B25" s="58" t="s">
        <v>71</v>
      </c>
      <c r="C25" s="59" t="s">
        <v>25</v>
      </c>
      <c r="D25" s="60">
        <v>50337.88</v>
      </c>
      <c r="E25" s="60">
        <v>50337.88</v>
      </c>
      <c r="F25" s="64"/>
      <c r="G25" s="64"/>
      <c r="H25" s="64"/>
      <c r="I25" s="64"/>
      <c r="J25" s="64"/>
      <c r="K25" s="64"/>
      <c r="L25" s="64"/>
      <c r="M25" s="64"/>
    </row>
    <row r="26" ht="20.7" customHeight="true" spans="2:13">
      <c r="B26" s="61" t="s">
        <v>263</v>
      </c>
      <c r="C26" s="62" t="s">
        <v>264</v>
      </c>
      <c r="D26" s="60">
        <v>43706.12</v>
      </c>
      <c r="E26" s="60">
        <v>43706.12</v>
      </c>
      <c r="F26" s="64"/>
      <c r="G26" s="64"/>
      <c r="H26" s="64"/>
      <c r="I26" s="64"/>
      <c r="J26" s="64"/>
      <c r="K26" s="64"/>
      <c r="L26" s="64"/>
      <c r="M26" s="64"/>
    </row>
    <row r="27" ht="20.7" customHeight="true" spans="2:13">
      <c r="B27" s="61" t="s">
        <v>265</v>
      </c>
      <c r="C27" s="62" t="s">
        <v>266</v>
      </c>
      <c r="D27" s="60">
        <v>1680.91</v>
      </c>
      <c r="E27" s="60">
        <v>1680.91</v>
      </c>
      <c r="F27" s="64"/>
      <c r="G27" s="64"/>
      <c r="H27" s="64"/>
      <c r="I27" s="64"/>
      <c r="J27" s="64"/>
      <c r="K27" s="64"/>
      <c r="L27" s="64"/>
      <c r="M27" s="64"/>
    </row>
    <row r="28" ht="20.7" customHeight="true" spans="2:13">
      <c r="B28" s="61" t="s">
        <v>267</v>
      </c>
      <c r="C28" s="62" t="s">
        <v>268</v>
      </c>
      <c r="D28" s="60">
        <v>33.43</v>
      </c>
      <c r="E28" s="60">
        <v>33.43</v>
      </c>
      <c r="F28" s="64"/>
      <c r="G28" s="64"/>
      <c r="H28" s="64"/>
      <c r="I28" s="64"/>
      <c r="J28" s="64"/>
      <c r="K28" s="64"/>
      <c r="L28" s="64"/>
      <c r="M28" s="64"/>
    </row>
    <row r="29" ht="20.7" customHeight="true" spans="2:13">
      <c r="B29" s="61" t="s">
        <v>269</v>
      </c>
      <c r="C29" s="62" t="s">
        <v>270</v>
      </c>
      <c r="D29" s="60">
        <v>45.6</v>
      </c>
      <c r="E29" s="60">
        <v>45.6</v>
      </c>
      <c r="F29" s="64"/>
      <c r="G29" s="64"/>
      <c r="H29" s="64"/>
      <c r="I29" s="64"/>
      <c r="J29" s="64"/>
      <c r="K29" s="64"/>
      <c r="L29" s="64"/>
      <c r="M29" s="64"/>
    </row>
    <row r="30" ht="20.7" customHeight="true" spans="2:13">
      <c r="B30" s="61" t="s">
        <v>271</v>
      </c>
      <c r="C30" s="62" t="s">
        <v>272</v>
      </c>
      <c r="D30" s="60">
        <v>5392.74</v>
      </c>
      <c r="E30" s="60">
        <v>5392.74</v>
      </c>
      <c r="F30" s="64"/>
      <c r="G30" s="64"/>
      <c r="H30" s="64"/>
      <c r="I30" s="64"/>
      <c r="J30" s="64"/>
      <c r="K30" s="64"/>
      <c r="L30" s="64"/>
      <c r="M30" s="64"/>
    </row>
    <row r="31" ht="20.7" customHeight="true" spans="2:13">
      <c r="B31" s="61" t="s">
        <v>273</v>
      </c>
      <c r="C31" s="62" t="s">
        <v>274</v>
      </c>
      <c r="D31" s="60">
        <v>1501.4</v>
      </c>
      <c r="E31" s="60">
        <v>1501.4</v>
      </c>
      <c r="F31" s="64"/>
      <c r="G31" s="64"/>
      <c r="H31" s="64"/>
      <c r="I31" s="64"/>
      <c r="J31" s="64"/>
      <c r="K31" s="64"/>
      <c r="L31" s="64"/>
      <c r="M31" s="64"/>
    </row>
    <row r="32" ht="20.7" customHeight="true" spans="2:13">
      <c r="B32" s="61" t="s">
        <v>275</v>
      </c>
      <c r="C32" s="62" t="s">
        <v>276</v>
      </c>
      <c r="D32" s="60">
        <v>801.23</v>
      </c>
      <c r="E32" s="60">
        <v>801.23</v>
      </c>
      <c r="F32" s="64"/>
      <c r="G32" s="64"/>
      <c r="H32" s="64"/>
      <c r="I32" s="64"/>
      <c r="J32" s="64"/>
      <c r="K32" s="64"/>
      <c r="L32" s="64"/>
      <c r="M32" s="64"/>
    </row>
    <row r="33" ht="20.7" customHeight="true" spans="2:13">
      <c r="B33" s="61" t="s">
        <v>277</v>
      </c>
      <c r="C33" s="62" t="s">
        <v>278</v>
      </c>
      <c r="D33" s="60">
        <v>5</v>
      </c>
      <c r="E33" s="60">
        <v>5</v>
      </c>
      <c r="F33" s="64"/>
      <c r="G33" s="64"/>
      <c r="H33" s="64"/>
      <c r="I33" s="64"/>
      <c r="J33" s="64"/>
      <c r="K33" s="64"/>
      <c r="L33" s="64"/>
      <c r="M33" s="64"/>
    </row>
    <row r="34" ht="20.7" customHeight="true" spans="2:13">
      <c r="B34" s="61" t="s">
        <v>279</v>
      </c>
      <c r="C34" s="62" t="s">
        <v>280</v>
      </c>
      <c r="D34" s="60">
        <v>1147.57</v>
      </c>
      <c r="E34" s="60">
        <v>1147.57</v>
      </c>
      <c r="F34" s="64"/>
      <c r="G34" s="64"/>
      <c r="H34" s="64"/>
      <c r="I34" s="64"/>
      <c r="J34" s="64"/>
      <c r="K34" s="64"/>
      <c r="L34" s="64"/>
      <c r="M34" s="64"/>
    </row>
    <row r="35" ht="20.7" customHeight="true" spans="2:13">
      <c r="B35" s="61" t="s">
        <v>281</v>
      </c>
      <c r="C35" s="62" t="s">
        <v>282</v>
      </c>
      <c r="D35" s="60">
        <v>52.69</v>
      </c>
      <c r="E35" s="60">
        <v>52.69</v>
      </c>
      <c r="F35" s="64"/>
      <c r="G35" s="64"/>
      <c r="H35" s="64"/>
      <c r="I35" s="64"/>
      <c r="J35" s="64"/>
      <c r="K35" s="64"/>
      <c r="L35" s="64"/>
      <c r="M35" s="64"/>
    </row>
    <row r="36" ht="20.7" customHeight="true" spans="2:13">
      <c r="B36" s="61" t="s">
        <v>283</v>
      </c>
      <c r="C36" s="62" t="s">
        <v>284</v>
      </c>
      <c r="D36" s="60">
        <v>51</v>
      </c>
      <c r="E36" s="60">
        <v>51</v>
      </c>
      <c r="F36" s="64"/>
      <c r="G36" s="64"/>
      <c r="H36" s="64"/>
      <c r="I36" s="64"/>
      <c r="J36" s="64"/>
      <c r="K36" s="64"/>
      <c r="L36" s="64"/>
      <c r="M36" s="64"/>
    </row>
    <row r="37" ht="20.7" customHeight="true" spans="2:13">
      <c r="B37" s="61" t="s">
        <v>285</v>
      </c>
      <c r="C37" s="62" t="s">
        <v>286</v>
      </c>
      <c r="D37" s="60">
        <v>1.12</v>
      </c>
      <c r="E37" s="60">
        <v>1.12</v>
      </c>
      <c r="F37" s="64"/>
      <c r="G37" s="64"/>
      <c r="H37" s="64"/>
      <c r="I37" s="64"/>
      <c r="J37" s="64"/>
      <c r="K37" s="64"/>
      <c r="L37" s="64"/>
      <c r="M37" s="64"/>
    </row>
    <row r="38" ht="20.7" customHeight="true" spans="2:13">
      <c r="B38" s="61" t="s">
        <v>287</v>
      </c>
      <c r="C38" s="62" t="s">
        <v>288</v>
      </c>
      <c r="D38" s="60">
        <v>16639.05</v>
      </c>
      <c r="E38" s="60">
        <v>16639.05</v>
      </c>
      <c r="F38" s="64"/>
      <c r="G38" s="64"/>
      <c r="H38" s="64"/>
      <c r="I38" s="64"/>
      <c r="J38" s="64"/>
      <c r="K38" s="64"/>
      <c r="L38" s="64"/>
      <c r="M38" s="64"/>
    </row>
    <row r="39" ht="20.7" customHeight="true" spans="2:13">
      <c r="B39" s="61" t="s">
        <v>289</v>
      </c>
      <c r="C39" s="62" t="s">
        <v>290</v>
      </c>
      <c r="D39" s="60">
        <v>1076.78</v>
      </c>
      <c r="E39" s="60">
        <v>1076.78</v>
      </c>
      <c r="F39" s="64"/>
      <c r="G39" s="64"/>
      <c r="H39" s="64"/>
      <c r="I39" s="64"/>
      <c r="J39" s="64"/>
      <c r="K39" s="64"/>
      <c r="L39" s="64"/>
      <c r="M39" s="64"/>
    </row>
    <row r="40" ht="20.7" customHeight="true" spans="2:13">
      <c r="B40" s="61" t="s">
        <v>291</v>
      </c>
      <c r="C40" s="62" t="s">
        <v>292</v>
      </c>
      <c r="D40" s="60">
        <v>480</v>
      </c>
      <c r="E40" s="60">
        <v>480</v>
      </c>
      <c r="F40" s="64"/>
      <c r="G40" s="64"/>
      <c r="H40" s="64"/>
      <c r="I40" s="64"/>
      <c r="J40" s="64"/>
      <c r="K40" s="64"/>
      <c r="L40" s="64"/>
      <c r="M40" s="64"/>
    </row>
    <row r="41" ht="20.7" customHeight="true" spans="2:13">
      <c r="B41" s="61" t="s">
        <v>293</v>
      </c>
      <c r="C41" s="62" t="s">
        <v>294</v>
      </c>
      <c r="D41" s="60">
        <v>120</v>
      </c>
      <c r="E41" s="60">
        <v>120</v>
      </c>
      <c r="F41" s="64"/>
      <c r="G41" s="64"/>
      <c r="H41" s="64"/>
      <c r="I41" s="64"/>
      <c r="J41" s="64"/>
      <c r="K41" s="64"/>
      <c r="L41" s="64"/>
      <c r="M41" s="64"/>
    </row>
    <row r="42" ht="20.7" customHeight="true" spans="2:13">
      <c r="B42" s="61" t="s">
        <v>295</v>
      </c>
      <c r="C42" s="62" t="s">
        <v>296</v>
      </c>
      <c r="D42" s="60">
        <v>1671.43</v>
      </c>
      <c r="E42" s="60">
        <v>1671.43</v>
      </c>
      <c r="F42" s="64"/>
      <c r="G42" s="64"/>
      <c r="H42" s="64"/>
      <c r="I42" s="64"/>
      <c r="J42" s="64"/>
      <c r="K42" s="64"/>
      <c r="L42" s="64"/>
      <c r="M42" s="64"/>
    </row>
    <row r="43" ht="20.7" customHeight="true" spans="2:13">
      <c r="B43" s="61" t="s">
        <v>297</v>
      </c>
      <c r="C43" s="62" t="s">
        <v>298</v>
      </c>
      <c r="D43" s="60">
        <v>531</v>
      </c>
      <c r="E43" s="60">
        <v>531</v>
      </c>
      <c r="F43" s="64"/>
      <c r="G43" s="64"/>
      <c r="H43" s="64"/>
      <c r="I43" s="64"/>
      <c r="J43" s="64"/>
      <c r="K43" s="64"/>
      <c r="L43" s="64"/>
      <c r="M43" s="64"/>
    </row>
    <row r="44" ht="20.7" customHeight="true" spans="2:13">
      <c r="B44" s="61" t="s">
        <v>299</v>
      </c>
      <c r="C44" s="62" t="s">
        <v>300</v>
      </c>
      <c r="D44" s="60">
        <v>11780.17</v>
      </c>
      <c r="E44" s="60">
        <v>11780.17</v>
      </c>
      <c r="F44" s="64"/>
      <c r="G44" s="64"/>
      <c r="H44" s="64"/>
      <c r="I44" s="64"/>
      <c r="J44" s="64"/>
      <c r="K44" s="64"/>
      <c r="L44" s="64"/>
      <c r="M44" s="64"/>
    </row>
    <row r="45" ht="20.7" customHeight="true" spans="2:13">
      <c r="B45" s="61" t="s">
        <v>301</v>
      </c>
      <c r="C45" s="62" t="s">
        <v>302</v>
      </c>
      <c r="D45" s="60">
        <v>695</v>
      </c>
      <c r="E45" s="60">
        <v>695</v>
      </c>
      <c r="F45" s="64"/>
      <c r="G45" s="64"/>
      <c r="H45" s="64"/>
      <c r="I45" s="64"/>
      <c r="J45" s="64"/>
      <c r="K45" s="64"/>
      <c r="L45" s="64"/>
      <c r="M45" s="64"/>
    </row>
    <row r="46" ht="20.7" customHeight="true" spans="2:13">
      <c r="B46" s="61" t="s">
        <v>303</v>
      </c>
      <c r="C46" s="62" t="s">
        <v>304</v>
      </c>
      <c r="D46" s="60">
        <v>1357</v>
      </c>
      <c r="E46" s="60">
        <v>1357</v>
      </c>
      <c r="F46" s="64"/>
      <c r="G46" s="64"/>
      <c r="H46" s="64"/>
      <c r="I46" s="64"/>
      <c r="J46" s="64"/>
      <c r="K46" s="64"/>
      <c r="L46" s="64"/>
      <c r="M46" s="64"/>
    </row>
    <row r="47" ht="20.7" customHeight="true" spans="2:13">
      <c r="B47" s="61" t="s">
        <v>305</v>
      </c>
      <c r="C47" s="62" t="s">
        <v>306</v>
      </c>
      <c r="D47" s="60">
        <v>1357</v>
      </c>
      <c r="E47" s="60">
        <v>1357</v>
      </c>
      <c r="F47" s="64"/>
      <c r="G47" s="64"/>
      <c r="H47" s="64"/>
      <c r="I47" s="64"/>
      <c r="J47" s="64"/>
      <c r="K47" s="64"/>
      <c r="L47" s="64"/>
      <c r="M47" s="64"/>
    </row>
    <row r="48" ht="20.7" customHeight="true" spans="2:13">
      <c r="B48" s="61" t="s">
        <v>307</v>
      </c>
      <c r="C48" s="62" t="s">
        <v>308</v>
      </c>
      <c r="D48" s="60">
        <v>5274.76</v>
      </c>
      <c r="E48" s="60">
        <v>5274.76</v>
      </c>
      <c r="F48" s="64"/>
      <c r="G48" s="64"/>
      <c r="H48" s="64"/>
      <c r="I48" s="64"/>
      <c r="J48" s="64"/>
      <c r="K48" s="64"/>
      <c r="L48" s="64"/>
      <c r="M48" s="64"/>
    </row>
    <row r="49" ht="20.7" customHeight="true" spans="2:13">
      <c r="B49" s="61" t="s">
        <v>309</v>
      </c>
      <c r="C49" s="62" t="s">
        <v>310</v>
      </c>
      <c r="D49" s="60">
        <v>5274.76</v>
      </c>
      <c r="E49" s="60">
        <v>5274.76</v>
      </c>
      <c r="F49" s="64"/>
      <c r="G49" s="64"/>
      <c r="H49" s="64"/>
      <c r="I49" s="64"/>
      <c r="J49" s="64"/>
      <c r="K49" s="64"/>
      <c r="L49" s="64"/>
      <c r="M49" s="64"/>
    </row>
    <row r="50" ht="20.7" customHeight="true" spans="2:13">
      <c r="B50" s="58" t="s">
        <v>120</v>
      </c>
      <c r="C50" s="59" t="s">
        <v>26</v>
      </c>
      <c r="D50" s="60">
        <v>503.3</v>
      </c>
      <c r="E50" s="60">
        <v>503.3</v>
      </c>
      <c r="F50" s="64"/>
      <c r="G50" s="64"/>
      <c r="H50" s="64"/>
      <c r="I50" s="64"/>
      <c r="J50" s="64"/>
      <c r="K50" s="64"/>
      <c r="L50" s="64"/>
      <c r="M50" s="64"/>
    </row>
    <row r="51" ht="18.1" customHeight="true" spans="2:13">
      <c r="B51" s="61" t="s">
        <v>311</v>
      </c>
      <c r="C51" s="62" t="s">
        <v>312</v>
      </c>
      <c r="D51" s="60">
        <v>503.3</v>
      </c>
      <c r="E51" s="60">
        <v>503.3</v>
      </c>
      <c r="F51" s="64" t="s">
        <v>4</v>
      </c>
      <c r="G51" s="64" t="s">
        <v>4</v>
      </c>
      <c r="H51" s="64" t="s">
        <v>4</v>
      </c>
      <c r="I51" s="64" t="s">
        <v>4</v>
      </c>
      <c r="J51" s="64" t="s">
        <v>4</v>
      </c>
      <c r="K51" s="64" t="s">
        <v>4</v>
      </c>
      <c r="L51" s="64" t="s">
        <v>4</v>
      </c>
      <c r="M51" s="64" t="s">
        <v>4</v>
      </c>
    </row>
    <row r="52" ht="19.8" customHeight="true" spans="2:13">
      <c r="B52" s="61" t="s">
        <v>313</v>
      </c>
      <c r="C52" s="62" t="s">
        <v>314</v>
      </c>
      <c r="D52" s="60">
        <v>503.3</v>
      </c>
      <c r="E52" s="60">
        <v>503.3</v>
      </c>
      <c r="F52" s="64" t="s">
        <v>4</v>
      </c>
      <c r="G52" s="64" t="s">
        <v>4</v>
      </c>
      <c r="H52" s="64" t="s">
        <v>4</v>
      </c>
      <c r="I52" s="64" t="s">
        <v>4</v>
      </c>
      <c r="J52" s="64" t="s">
        <v>4</v>
      </c>
      <c r="K52" s="64" t="s">
        <v>4</v>
      </c>
      <c r="L52" s="64" t="s">
        <v>4</v>
      </c>
      <c r="M52" s="64" t="s">
        <v>4</v>
      </c>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true"/>
  <pageMargins left="0.118055555555556" right="0.118055555555556" top="0.393055555555556" bottom="0.0784722222222222" header="0" footer="0"/>
  <pageSetup paperSize="9" scale="9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workbookViewId="0">
      <selection activeCell="L14" sqref="L14"/>
    </sheetView>
  </sheetViews>
  <sheetFormatPr defaultColWidth="10" defaultRowHeight="13.5" outlineLevelCol="5"/>
  <cols>
    <col min="1" max="1" width="0.541666666666667" customWidth="true"/>
    <col min="2" max="2" width="16.2833333333333" customWidth="true"/>
    <col min="3" max="3" width="27.95" customWidth="true"/>
    <col min="4" max="4" width="17.9083333333333" customWidth="true"/>
    <col min="5" max="5" width="17.3666666666667" customWidth="true"/>
    <col min="6" max="6" width="15.4666666666667" customWidth="true"/>
  </cols>
  <sheetData>
    <row r="1" ht="16.35" customHeight="true" spans="1:2">
      <c r="A1" s="11"/>
      <c r="B1" s="12" t="s">
        <v>315</v>
      </c>
    </row>
    <row r="2" ht="16.35" customHeight="true" spans="2:6">
      <c r="B2" s="28" t="s">
        <v>316</v>
      </c>
      <c r="C2" s="28"/>
      <c r="D2" s="28"/>
      <c r="E2" s="28"/>
      <c r="F2" s="28"/>
    </row>
    <row r="3" ht="16.35" customHeight="true" spans="2:6">
      <c r="B3" s="28"/>
      <c r="C3" s="28"/>
      <c r="D3" s="28"/>
      <c r="E3" s="28"/>
      <c r="F3" s="28"/>
    </row>
    <row r="4" ht="16.35" customHeight="true" spans="2:6">
      <c r="B4" s="47"/>
      <c r="C4" s="47"/>
      <c r="D4" s="47"/>
      <c r="E4" s="47"/>
      <c r="F4" s="47"/>
    </row>
    <row r="5" ht="18.95" customHeight="true" spans="2:6">
      <c r="B5" s="47"/>
      <c r="C5" s="47"/>
      <c r="D5" s="47"/>
      <c r="E5" s="47"/>
      <c r="F5" s="22" t="s">
        <v>7</v>
      </c>
    </row>
    <row r="6" ht="31.9" customHeight="true" spans="2:6">
      <c r="B6" s="48" t="s">
        <v>129</v>
      </c>
      <c r="C6" s="48" t="s">
        <v>39</v>
      </c>
      <c r="D6" s="48" t="s">
        <v>40</v>
      </c>
      <c r="E6" s="48" t="s">
        <v>317</v>
      </c>
      <c r="F6" s="48" t="s">
        <v>318</v>
      </c>
    </row>
    <row r="7" ht="23.25" customHeight="true" spans="2:6">
      <c r="B7" s="20" t="s">
        <v>12</v>
      </c>
      <c r="C7" s="20"/>
      <c r="D7" s="49">
        <f>SUM(D8,D11,D14,D19,D24,D49)</f>
        <v>53383.41</v>
      </c>
      <c r="E7" s="49">
        <f>SUM(E8,E11,E14,E19,E24,E49)</f>
        <v>10118.18</v>
      </c>
      <c r="F7" s="49">
        <f>SUM(F8,F11,F14,F19,F24,F49)</f>
        <v>43265.24</v>
      </c>
    </row>
    <row r="8" ht="21.55" customHeight="true" spans="2:6">
      <c r="B8" s="50" t="s">
        <v>43</v>
      </c>
      <c r="C8" s="51" t="s">
        <v>19</v>
      </c>
      <c r="D8" s="52">
        <v>1</v>
      </c>
      <c r="E8" s="52"/>
      <c r="F8" s="52">
        <v>1</v>
      </c>
    </row>
    <row r="9" ht="21.55" customHeight="true" spans="2:6">
      <c r="B9" s="53" t="s">
        <v>319</v>
      </c>
      <c r="C9" s="54" t="s">
        <v>320</v>
      </c>
      <c r="D9" s="52">
        <v>1</v>
      </c>
      <c r="E9" s="52"/>
      <c r="F9" s="52">
        <v>1</v>
      </c>
    </row>
    <row r="10" ht="21.55" customHeight="true" spans="2:6">
      <c r="B10" s="53" t="s">
        <v>321</v>
      </c>
      <c r="C10" s="54" t="s">
        <v>322</v>
      </c>
      <c r="D10" s="52">
        <v>1</v>
      </c>
      <c r="E10" s="52"/>
      <c r="F10" s="52">
        <v>1</v>
      </c>
    </row>
    <row r="11" ht="21.55" customHeight="true" spans="2:6">
      <c r="B11" s="50" t="s">
        <v>48</v>
      </c>
      <c r="C11" s="51" t="s">
        <v>21</v>
      </c>
      <c r="D11" s="52">
        <v>29.89</v>
      </c>
      <c r="E11" s="52">
        <v>29.89</v>
      </c>
      <c r="F11" s="52"/>
    </row>
    <row r="12" ht="21.55" customHeight="true" spans="2:6">
      <c r="B12" s="53" t="s">
        <v>323</v>
      </c>
      <c r="C12" s="54" t="s">
        <v>324</v>
      </c>
      <c r="D12" s="52">
        <v>29.89</v>
      </c>
      <c r="E12" s="52">
        <v>29.89</v>
      </c>
      <c r="F12" s="52"/>
    </row>
    <row r="13" ht="21.55" customHeight="true" spans="2:6">
      <c r="B13" s="53" t="s">
        <v>325</v>
      </c>
      <c r="C13" s="54" t="s">
        <v>326</v>
      </c>
      <c r="D13" s="52">
        <v>29.89</v>
      </c>
      <c r="E13" s="52">
        <v>29.89</v>
      </c>
      <c r="F13" s="52"/>
    </row>
    <row r="14" ht="21.55" customHeight="true" spans="2:6">
      <c r="B14" s="50" t="s">
        <v>53</v>
      </c>
      <c r="C14" s="51" t="s">
        <v>23</v>
      </c>
      <c r="D14" s="52">
        <v>1956.54</v>
      </c>
      <c r="E14" s="52">
        <v>1956.54</v>
      </c>
      <c r="F14" s="52"/>
    </row>
    <row r="15" ht="21.55" customHeight="true" spans="2:6">
      <c r="B15" s="53" t="s">
        <v>327</v>
      </c>
      <c r="C15" s="54" t="s">
        <v>328</v>
      </c>
      <c r="D15" s="52">
        <v>1956.54</v>
      </c>
      <c r="E15" s="52">
        <v>1956.54</v>
      </c>
      <c r="F15" s="52"/>
    </row>
    <row r="16" ht="21.55" customHeight="true" spans="2:6">
      <c r="B16" s="53" t="s">
        <v>329</v>
      </c>
      <c r="C16" s="54" t="s">
        <v>330</v>
      </c>
      <c r="D16" s="52">
        <v>634.55</v>
      </c>
      <c r="E16" s="52">
        <v>634.55</v>
      </c>
      <c r="F16" s="52"/>
    </row>
    <row r="17" ht="21.55" customHeight="true" spans="2:6">
      <c r="B17" s="53" t="s">
        <v>331</v>
      </c>
      <c r="C17" s="54" t="s">
        <v>332</v>
      </c>
      <c r="D17" s="52">
        <v>317.28</v>
      </c>
      <c r="E17" s="52">
        <v>317.28</v>
      </c>
      <c r="F17" s="52"/>
    </row>
    <row r="18" ht="21.55" customHeight="true" spans="2:6">
      <c r="B18" s="53" t="s">
        <v>333</v>
      </c>
      <c r="C18" s="54" t="s">
        <v>334</v>
      </c>
      <c r="D18" s="52">
        <v>1004.71</v>
      </c>
      <c r="E18" s="52">
        <v>1004.71</v>
      </c>
      <c r="F18" s="52"/>
    </row>
    <row r="19" ht="21.55" customHeight="true" spans="2:6">
      <c r="B19" s="50" t="s">
        <v>62</v>
      </c>
      <c r="C19" s="51" t="s">
        <v>24</v>
      </c>
      <c r="D19" s="52">
        <v>554.8</v>
      </c>
      <c r="E19" s="52">
        <v>554.8</v>
      </c>
      <c r="F19" s="52"/>
    </row>
    <row r="20" ht="21.55" customHeight="true" spans="2:6">
      <c r="B20" s="53" t="s">
        <v>335</v>
      </c>
      <c r="C20" s="54" t="s">
        <v>336</v>
      </c>
      <c r="D20" s="52">
        <v>554.8</v>
      </c>
      <c r="E20" s="52">
        <v>554.8</v>
      </c>
      <c r="F20" s="52"/>
    </row>
    <row r="21" ht="21.55" customHeight="true" spans="2:6">
      <c r="B21" s="53" t="s">
        <v>337</v>
      </c>
      <c r="C21" s="54" t="s">
        <v>338</v>
      </c>
      <c r="D21" s="52">
        <v>118.77</v>
      </c>
      <c r="E21" s="52">
        <v>118.77</v>
      </c>
      <c r="F21" s="52"/>
    </row>
    <row r="22" ht="21.55" customHeight="true" spans="2:6">
      <c r="B22" s="53" t="s">
        <v>339</v>
      </c>
      <c r="C22" s="54" t="s">
        <v>340</v>
      </c>
      <c r="D22" s="52">
        <v>277.83</v>
      </c>
      <c r="E22" s="52">
        <v>277.83</v>
      </c>
      <c r="F22" s="52"/>
    </row>
    <row r="23" ht="21.55" customHeight="true" spans="2:6">
      <c r="B23" s="53" t="s">
        <v>341</v>
      </c>
      <c r="C23" s="54" t="s">
        <v>342</v>
      </c>
      <c r="D23" s="52">
        <v>158.2</v>
      </c>
      <c r="E23" s="52">
        <v>158.2</v>
      </c>
      <c r="F23" s="52"/>
    </row>
    <row r="24" ht="21.55" customHeight="true" spans="2:6">
      <c r="B24" s="50" t="s">
        <v>71</v>
      </c>
      <c r="C24" s="51" t="s">
        <v>25</v>
      </c>
      <c r="D24" s="52">
        <v>50337.88</v>
      </c>
      <c r="E24" s="52">
        <v>7073.65</v>
      </c>
      <c r="F24" s="52">
        <v>43264.24</v>
      </c>
    </row>
    <row r="25" ht="21.55" customHeight="true" spans="2:6">
      <c r="B25" s="53" t="s">
        <v>343</v>
      </c>
      <c r="C25" s="54" t="s">
        <v>344</v>
      </c>
      <c r="D25" s="52">
        <v>43706.12</v>
      </c>
      <c r="E25" s="52">
        <v>7073.65</v>
      </c>
      <c r="F25" s="52">
        <v>36632.47</v>
      </c>
    </row>
    <row r="26" ht="21.55" customHeight="true" spans="2:6">
      <c r="B26" s="53" t="s">
        <v>345</v>
      </c>
      <c r="C26" s="54" t="s">
        <v>346</v>
      </c>
      <c r="D26" s="52">
        <v>1680.91</v>
      </c>
      <c r="E26" s="52">
        <v>1680.91</v>
      </c>
      <c r="F26" s="52"/>
    </row>
    <row r="27" ht="21.55" customHeight="true" spans="2:6">
      <c r="B27" s="53" t="s">
        <v>347</v>
      </c>
      <c r="C27" s="54" t="s">
        <v>348</v>
      </c>
      <c r="D27" s="52">
        <v>33.43</v>
      </c>
      <c r="E27" s="52"/>
      <c r="F27" s="52">
        <v>33.43</v>
      </c>
    </row>
    <row r="28" ht="21.55" customHeight="true" spans="2:6">
      <c r="B28" s="53" t="s">
        <v>349</v>
      </c>
      <c r="C28" s="54" t="s">
        <v>350</v>
      </c>
      <c r="D28" s="52">
        <v>45.6</v>
      </c>
      <c r="E28" s="52"/>
      <c r="F28" s="52">
        <v>45.6</v>
      </c>
    </row>
    <row r="29" ht="21.55" customHeight="true" spans="2:6">
      <c r="B29" s="53" t="s">
        <v>351</v>
      </c>
      <c r="C29" s="54" t="s">
        <v>352</v>
      </c>
      <c r="D29" s="52">
        <v>5392.74</v>
      </c>
      <c r="E29" s="52">
        <v>5392.74</v>
      </c>
      <c r="F29" s="52"/>
    </row>
    <row r="30" ht="21.55" customHeight="true" spans="2:6">
      <c r="B30" s="53" t="s">
        <v>353</v>
      </c>
      <c r="C30" s="54" t="s">
        <v>354</v>
      </c>
      <c r="D30" s="52">
        <v>1501.4</v>
      </c>
      <c r="E30" s="52"/>
      <c r="F30" s="52">
        <v>1501.4</v>
      </c>
    </row>
    <row r="31" ht="21.55" customHeight="true" spans="2:6">
      <c r="B31" s="53" t="s">
        <v>355</v>
      </c>
      <c r="C31" s="54" t="s">
        <v>356</v>
      </c>
      <c r="D31" s="52">
        <v>801.23</v>
      </c>
      <c r="E31" s="52"/>
      <c r="F31" s="52">
        <v>801.23</v>
      </c>
    </row>
    <row r="32" ht="21.55" customHeight="true" spans="2:6">
      <c r="B32" s="53" t="s">
        <v>357</v>
      </c>
      <c r="C32" s="54" t="s">
        <v>358</v>
      </c>
      <c r="D32" s="52">
        <v>5</v>
      </c>
      <c r="E32" s="52"/>
      <c r="F32" s="52">
        <v>5</v>
      </c>
    </row>
    <row r="33" ht="21.55" customHeight="true" spans="2:6">
      <c r="B33" s="53" t="s">
        <v>359</v>
      </c>
      <c r="C33" s="54" t="s">
        <v>360</v>
      </c>
      <c r="D33" s="52">
        <v>1147.57</v>
      </c>
      <c r="E33" s="52"/>
      <c r="F33" s="52">
        <v>1147.57</v>
      </c>
    </row>
    <row r="34" ht="21.55" customHeight="true" spans="2:6">
      <c r="B34" s="53" t="s">
        <v>361</v>
      </c>
      <c r="C34" s="54" t="s">
        <v>362</v>
      </c>
      <c r="D34" s="52">
        <v>52.69</v>
      </c>
      <c r="E34" s="52"/>
      <c r="F34" s="52">
        <v>52.69</v>
      </c>
    </row>
    <row r="35" ht="21.55" customHeight="true" spans="2:6">
      <c r="B35" s="53" t="s">
        <v>363</v>
      </c>
      <c r="C35" s="54" t="s">
        <v>364</v>
      </c>
      <c r="D35" s="52">
        <v>51</v>
      </c>
      <c r="E35" s="52"/>
      <c r="F35" s="52">
        <v>51</v>
      </c>
    </row>
    <row r="36" ht="21.55" customHeight="true" spans="2:6">
      <c r="B36" s="53" t="s">
        <v>365</v>
      </c>
      <c r="C36" s="54" t="s">
        <v>366</v>
      </c>
      <c r="D36" s="52">
        <v>1.12</v>
      </c>
      <c r="E36" s="52"/>
      <c r="F36" s="52">
        <v>1.12</v>
      </c>
    </row>
    <row r="37" ht="21.55" customHeight="true" spans="2:6">
      <c r="B37" s="53" t="s">
        <v>367</v>
      </c>
      <c r="C37" s="54" t="s">
        <v>368</v>
      </c>
      <c r="D37" s="52">
        <v>16639.05</v>
      </c>
      <c r="E37" s="52"/>
      <c r="F37" s="52">
        <v>16639.05</v>
      </c>
    </row>
    <row r="38" ht="21.55" customHeight="true" spans="2:6">
      <c r="B38" s="53" t="s">
        <v>369</v>
      </c>
      <c r="C38" s="54" t="s">
        <v>370</v>
      </c>
      <c r="D38" s="52">
        <v>1076.78</v>
      </c>
      <c r="E38" s="52"/>
      <c r="F38" s="52">
        <v>1076.78</v>
      </c>
    </row>
    <row r="39" ht="21.55" customHeight="true" spans="2:6">
      <c r="B39" s="53" t="s">
        <v>371</v>
      </c>
      <c r="C39" s="54" t="s">
        <v>372</v>
      </c>
      <c r="D39" s="52">
        <v>480</v>
      </c>
      <c r="E39" s="52"/>
      <c r="F39" s="52">
        <v>480</v>
      </c>
    </row>
    <row r="40" ht="21.55" customHeight="true" spans="2:6">
      <c r="B40" s="53" t="s">
        <v>373</v>
      </c>
      <c r="C40" s="54" t="s">
        <v>374</v>
      </c>
      <c r="D40" s="52">
        <v>120</v>
      </c>
      <c r="E40" s="52"/>
      <c r="F40" s="52">
        <v>120</v>
      </c>
    </row>
    <row r="41" ht="21.55" customHeight="true" spans="2:6">
      <c r="B41" s="53" t="s">
        <v>375</v>
      </c>
      <c r="C41" s="54" t="s">
        <v>376</v>
      </c>
      <c r="D41" s="52">
        <v>1671.43</v>
      </c>
      <c r="E41" s="52"/>
      <c r="F41" s="52">
        <v>1671.43</v>
      </c>
    </row>
    <row r="42" ht="21.55" customHeight="true" spans="2:6">
      <c r="B42" s="53" t="s">
        <v>377</v>
      </c>
      <c r="C42" s="54" t="s">
        <v>378</v>
      </c>
      <c r="D42" s="52">
        <v>531</v>
      </c>
      <c r="E42" s="52"/>
      <c r="F42" s="52">
        <v>531</v>
      </c>
    </row>
    <row r="43" ht="21.55" customHeight="true" spans="2:6">
      <c r="B43" s="53" t="s">
        <v>379</v>
      </c>
      <c r="C43" s="54" t="s">
        <v>380</v>
      </c>
      <c r="D43" s="52">
        <v>11780.17</v>
      </c>
      <c r="E43" s="52"/>
      <c r="F43" s="52">
        <v>11780.17</v>
      </c>
    </row>
    <row r="44" ht="21.55" customHeight="true" spans="2:6">
      <c r="B44" s="53" t="s">
        <v>381</v>
      </c>
      <c r="C44" s="54" t="s">
        <v>382</v>
      </c>
      <c r="D44" s="52">
        <v>695</v>
      </c>
      <c r="E44" s="52"/>
      <c r="F44" s="52">
        <v>695</v>
      </c>
    </row>
    <row r="45" ht="21.55" customHeight="true" spans="2:6">
      <c r="B45" s="53" t="s">
        <v>383</v>
      </c>
      <c r="C45" s="54" t="s">
        <v>384</v>
      </c>
      <c r="D45" s="52">
        <v>1357</v>
      </c>
      <c r="E45" s="52"/>
      <c r="F45" s="52">
        <v>1357</v>
      </c>
    </row>
    <row r="46" ht="21.55" customHeight="true" spans="2:6">
      <c r="B46" s="53" t="s">
        <v>385</v>
      </c>
      <c r="C46" s="54" t="s">
        <v>386</v>
      </c>
      <c r="D46" s="52">
        <v>1357</v>
      </c>
      <c r="E46" s="52"/>
      <c r="F46" s="52">
        <v>1357</v>
      </c>
    </row>
    <row r="47" ht="21.55" customHeight="true" spans="2:6">
      <c r="B47" s="53" t="s">
        <v>387</v>
      </c>
      <c r="C47" s="54" t="s">
        <v>388</v>
      </c>
      <c r="D47" s="52">
        <v>5274.76</v>
      </c>
      <c r="E47" s="52"/>
      <c r="F47" s="52">
        <v>5274.76</v>
      </c>
    </row>
    <row r="48" ht="21.55" customHeight="true" spans="2:6">
      <c r="B48" s="53" t="s">
        <v>389</v>
      </c>
      <c r="C48" s="54" t="s">
        <v>390</v>
      </c>
      <c r="D48" s="52">
        <v>5274.76</v>
      </c>
      <c r="E48" s="52"/>
      <c r="F48" s="52">
        <v>5274.76</v>
      </c>
    </row>
    <row r="49" ht="21.55" customHeight="true" spans="2:6">
      <c r="B49" s="50" t="s">
        <v>120</v>
      </c>
      <c r="C49" s="51" t="s">
        <v>26</v>
      </c>
      <c r="D49" s="52">
        <v>503.3</v>
      </c>
      <c r="E49" s="52">
        <v>503.3</v>
      </c>
      <c r="F49" s="52"/>
    </row>
    <row r="50" ht="21.55" customHeight="true" spans="2:6">
      <c r="B50" s="53" t="s">
        <v>391</v>
      </c>
      <c r="C50" s="54" t="s">
        <v>392</v>
      </c>
      <c r="D50" s="52">
        <v>503.3</v>
      </c>
      <c r="E50" s="52">
        <v>503.3</v>
      </c>
      <c r="F50" s="52"/>
    </row>
    <row r="51" ht="21.55" customHeight="true" spans="2:6">
      <c r="B51" s="53" t="s">
        <v>393</v>
      </c>
      <c r="C51" s="54" t="s">
        <v>394</v>
      </c>
      <c r="D51" s="52">
        <v>503.3</v>
      </c>
      <c r="E51" s="52">
        <v>503.3</v>
      </c>
      <c r="F51" s="52"/>
    </row>
  </sheetData>
  <mergeCells count="2">
    <mergeCell ref="B7:C7"/>
    <mergeCell ref="B2:F3"/>
  </mergeCells>
  <printOptions horizontalCentered="true"/>
  <pageMargins left="0.0784722222222222" right="0.0784722222222222" top="0.393055555555556" bottom="0.0784722222222222"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2023-02-17T13:56:00Z</dcterms:created>
  <dcterms:modified xsi:type="dcterms:W3CDTF">2024-03-01T09:56:50Z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3CBC5462E7034E039008250E9BE94E9D</vt:lpwstr>
  </property>
</Properties>
</file>