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500" tabRatio="961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2" hidden="1">'2 一般公共预算支出'!$A$6:$E$61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一般公共预算支出'!$A$1:$E$107</definedName>
    <definedName name="_xlnm.Print_Area" localSheetId="3">'3 一般公共预算财政基本支出'!$A$1:$E$158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18" i="9"/>
  <c r="D16"/>
  <c r="D15"/>
  <c r="B15"/>
  <c r="D35" i="6"/>
  <c r="D7"/>
  <c r="C7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<sst xmlns="http://schemas.openxmlformats.org/spreadsheetml/2006/main" count="1828" uniqueCount="583">
  <si>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</si>
  <si>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</si>
  <si>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</si>
  <si>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</si>
  <si>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</si>
  <si>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</si>
  <si>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</si>
  <si>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</si>
  <si>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</si>
  <si>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</si>
  <si>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</si>
  <si>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</si>
  <si>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</si>
  <si>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</si>
  <si>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</si>
  <si>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</si>
  <si>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</si>
  <si>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</si>
  <si>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</si>
  <si>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</si>
  <si>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</si>
  <si>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</si>
  <si>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</si>
  <si>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</si>
  <si>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</si>
  <si>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</si>
  <si>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</si>
  <si>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</si>
  <si>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</si>
  <si>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</si>
  <si>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</si>
  <si>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</si>
  <si>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</si>
  <si>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</si>
  <si>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</si>
  <si>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</si>
  <si>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</si>
  <si>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</si>
  <si>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</si>
  <si>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</si>
  <si>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</si>
  <si>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</si>
  <si>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</si>
  <si>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</si>
  <si>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</si>
  <si>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</si>
  <si>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</si>
  <si>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</si>
  <si>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</si>
  <si>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</si>
  <si>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</si>
  <si>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</si>
  <si>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</si>
  <si>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</si>
  <si>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</si>
  <si>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</si>
  <si>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</si>
  <si>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</si>
  <si>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</si>
  <si>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</si>
  <si>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</si>
  <si>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</si>
  <si>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</si>
  <si>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</si>
  <si>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</si>
  <si>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</si>
  <si>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</si>
  <si>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</si>
  <si>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</si>
  <si>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</si>
  <si>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</si>
  <si>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</si>
  <si>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</si>
  <si>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</si>
  <si>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</si>
  <si>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</si>
  <si>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</si>
  <si>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</si>
  <si>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</si>
  <si>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</si>
  <si>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</si>
  <si>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</si>
  <si>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</si>
  <si>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</si>
  <si>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</si>
  <si>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</si>
  <si>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</si>
  <si>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</si>
  <si>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</si>
  <si>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</si>
  <si>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</si>
  <si>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</si>
  <si>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</si>
  <si>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</si>
  <si>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</si>
  <si>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</si>
  <si>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</si>
  <si>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</si>
  <si>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</si>
  <si>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</si>
  <si>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</si>
  <si>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</si>
  <si>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</si>
  <si>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</si>
  <si>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</si>
  <si>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</si>
  <si>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</si>
  <si>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</si>
  <si>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</si>
  <si>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</si>
  <si>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</si>
  <si>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</si>
  <si>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</si>
  <si>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</si>
  <si>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</si>
  <si>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</si>
  <si>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</si>
  <si>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</si>
  <si>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</si>
  <si>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</si>
  <si>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</si>
  <si>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</si>
  <si>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</si>
  <si>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</si>
  <si>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</si>
  <si>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</si>
  <si>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</si>
  <si>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</si>
  <si>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</si>
  <si>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</si>
  <si>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</si>
  <si>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</si>
  <si>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</si>
  <si>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</si>
  <si>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</si>
  <si>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</si>
  <si>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</si>
  <si>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</si>
  <si>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</si>
  <si>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</si>
  <si>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</si>
  <si>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</si>
  <si>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</si>
  <si>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</si>
  <si>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</si>
  <si>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</si>
  <si>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</si>
  <si>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</si>
  <si>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</si>
  <si>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</si>
  <si>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</si>
  <si>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</si>
  <si>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</si>
  <si>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</si>
  <si>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</si>
  <si>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</si>
  <si>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</si>
  <si>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</si>
  <si>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</si>
  <si>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</si>
  <si>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</si>
  <si>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</si>
  <si>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</si>
  <si>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</si>
  <si>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</si>
  <si>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</si>
  <si>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</si>
  <si>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</si>
  <si>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</si>
  <si>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</si>
  <si>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</si>
  <si>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</si>
  <si>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</si>
  <si>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</si>
  <si>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</si>
  <si>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</si>
  <si>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</si>
  <si>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</si>
  <si>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</si>
  <si>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</si>
  <si>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</si>
  <si>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</si>
  <si>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</si>
  <si>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</si>
  <si>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</si>
  <si>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</si>
  <si>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</si>
  <si>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</si>
  <si>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</si>
  <si>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</si>
  <si>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</si>
  <si>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</si>
  <si>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</si>
  <si>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</si>
  <si>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</si>
  <si>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</si>
  <si>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</si>
  <si>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</si>
  <si>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</si>
  <si>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</si>
  <si>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</si>
  <si>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</si>
  <si>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</si>
  <si>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</si>
  <si>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</si>
  <si>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</si>
  <si>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</si>
  <si>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</si>
  <si>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</si>
  <si>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</si>
  <si>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</si>
  <si>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</si>
  <si>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</si>
  <si>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</si>
  <si>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</si>
  <si>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</si>
  <si>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</si>
  <si>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</si>
  <si>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</si>
  <si>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</si>
  <si>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</si>
  <si>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</si>
  <si>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</si>
  <si>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</si>
  <si>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</si>
  <si>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</si>
  <si>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</si>
  <si>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</si>
  <si>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</si>
  <si>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</si>
  <si>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</si>
  <si>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</si>
  <si>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</si>
  <si>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</si>
  <si>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</si>
  <si>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</si>
  <si>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</si>
  <si>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</si>
  <si>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</si>
  <si>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</si>
  <si>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</si>
  <si>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</si>
  <si>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</si>
  <si>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</si>
  <si>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</si>
  <si>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</si>
  <si>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</si>
  <si>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</si>
  <si>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</si>
  <si>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</si>
  <si>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</si>
  <si>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</si>
  <si>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</si>
  <si>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</si>
  <si>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</si>
  <si>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</si>
  <si>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</si>
  <si>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</si>
  <si>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</si>
  <si>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</si>
  <si>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</si>
  <si>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</si>
  <si>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</si>
  <si>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</si>
  <si>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</si>
  <si>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</si>
  <si>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</si>
  <si>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</si>
  <si>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</si>
  <si>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</si>
  <si>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</si>
  <si>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</si>
  <si>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</si>
  <si>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</si>
  <si>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</si>
  <si>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</si>
  <si>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</si>
  <si>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</si>
  <si>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</si>
  <si>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</si>
  <si>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</si>
  <si>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</si>
  <si>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</si>
  <si>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</si>
  <si>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</si>
  <si>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</si>
  <si>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</si>
  <si>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</si>
  <si>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</si>
  <si>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</si>
  <si>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</si>
  <si>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</si>
  <si>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</si>
  <si>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</si>
  <si>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</si>
  <si>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</si>
  <si>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</si>
  <si>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</si>
  <si>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</si>
  <si>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</si>
  <si>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</si>
  <si>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</si>
  <si>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</si>
  <si>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</si>
  <si>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</si>
  <si>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</si>
  <si>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</si>
  <si>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</si>
  <si>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</si>
  <si>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</si>
  <si>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</si>
  <si>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</si>
  <si>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财政拨款收支总表</t>
  </si>
  <si>
    <t>编制单位：忠县人民政府乌杨街道办事处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</si>
  <si>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</si>
  <si>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</si>
  <si>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</si>
  <si>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</si>
  <si>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</si>
  <si>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</si>
  <si>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</si>
  <si>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</si>
  <si>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</si>
  <si>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</si>
  <si>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</si>
  <si>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</si>
  <si>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</si>
  <si>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</si>
  <si>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</si>
  <si>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</si>
  <si>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文化旅游体育与传媒支出</t>
  </si>
  <si>
    <t>二、上年结转</t>
  </si>
  <si>
    <t>社会保障和就业支出</t>
  </si>
  <si>
    <t>卫生健康支出</t>
  </si>
  <si>
    <t>城乡社区支出</t>
  </si>
  <si>
    <t>农林水支出</t>
  </si>
  <si>
    <t>住房保障支出</t>
  </si>
  <si>
    <t>二、结转下年</t>
  </si>
  <si>
    <t>本年收入总计</t>
  </si>
  <si>
    <t>本年支出总计</t>
  </si>
  <si>
    <t>表2</t>
  </si>
  <si>
    <t>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</si>
  <si>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</si>
  <si>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</si>
  <si>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</si>
  <si>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</si>
  <si>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</si>
  <si>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</si>
  <si>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</si>
  <si>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</si>
  <si>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</si>
  <si>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</si>
  <si>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</si>
  <si>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</si>
  <si>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</si>
  <si>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</si>
  <si>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</si>
  <si>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</si>
  <si>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</si>
  <si>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</si>
  <si>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</si>
  <si>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</si>
  <si>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</si>
  <si>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</si>
  <si>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</si>
  <si>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</si>
  <si>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</si>
  <si>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</si>
  <si>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</si>
  <si>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</si>
  <si>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</si>
  <si>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</si>
  <si>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</si>
  <si>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</si>
  <si>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</si>
  <si>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</si>
  <si>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</si>
  <si>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</si>
  <si>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</si>
  <si>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</si>
  <si>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</si>
  <si>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</si>
  <si>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</si>
  <si>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</si>
  <si>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</si>
  <si>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</si>
  <si>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</si>
  <si>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</si>
  <si>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</si>
  <si>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  2080806</t>
  </si>
  <si>
    <t xml:space="preserve">    农村籍退役士兵老年生活补助</t>
  </si>
  <si>
    <t xml:space="preserve">  20809</t>
  </si>
  <si>
    <t xml:space="preserve">  退役安置</t>
  </si>
  <si>
    <t xml:space="preserve">    2080902</t>
  </si>
  <si>
    <t xml:space="preserve">    军队移交政府的离退休人员安置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</si>
  <si>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</si>
  <si>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</si>
  <si>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</si>
  <si>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</si>
  <si>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</si>
  <si>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</si>
  <si>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2081005</t>
  </si>
  <si>
    <t xml:space="preserve">    社会福利事业单位</t>
  </si>
  <si>
    <t xml:space="preserve">  20811</t>
  </si>
  <si>
    <t xml:space="preserve">  残疾人事业</t>
  </si>
  <si>
    <t xml:space="preserve">    2081107</t>
  </si>
  <si>
    <t xml:space="preserve">    残疾人生活和护理补贴</t>
  </si>
  <si>
    <t xml:space="preserve">  20821</t>
  </si>
  <si>
    <t xml:space="preserve">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</si>
  <si>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</si>
  <si>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</si>
  <si>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</si>
  <si>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</si>
  <si>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</si>
  <si>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</si>
  <si>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</si>
  <si>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</si>
  <si>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20828</t>
  </si>
  <si>
    <t xml:space="preserve">  退役军人管理事务</t>
  </si>
  <si>
    <t xml:space="preserve">    2082850</t>
  </si>
  <si>
    <t xml:space="preserve">    事业运行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</si>
  <si>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</si>
  <si>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</si>
  <si>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</si>
  <si>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</si>
  <si>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</si>
  <si>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</si>
  <si>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</si>
  <si>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212</t>
  </si>
  <si>
    <t xml:space="preserve">  21201</t>
  </si>
  <si>
    <t xml:space="preserve">  城乡社区管理事务</t>
  </si>
  <si>
    <t xml:space="preserve">    2120101</t>
  </si>
  <si>
    <t xml:space="preserve">    2120199</t>
  </si>
  <si>
    <t xml:space="preserve">    其他城乡社区管理事务支出</t>
  </si>
  <si>
    <t>213</t>
  </si>
  <si>
    <t xml:space="preserve">  21301</t>
  </si>
  <si>
    <t xml:space="preserve">  农业农村</t>
  </si>
  <si>
    <t xml:space="preserve">    2130104</t>
  </si>
  <si>
    <t xml:space="preserve">    2130152</t>
  </si>
  <si>
    <t xml:space="preserve">    对高校毕业生到基层任职补助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</si>
  <si>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</si>
  <si>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</si>
  <si>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</si>
  <si>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</si>
  <si>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</si>
  <si>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</si>
  <si>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</si>
  <si>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</si>
  <si>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</si>
  <si>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</si>
  <si>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</si>
  <si>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一般公共预算财政拨款基本支出预算表</t>
  </si>
  <si>
    <t>经济分类科目</t>
  </si>
  <si>
    <t>2020年基本支出</t>
  </si>
  <si>
    <t>人员经费</t>
  </si>
  <si>
    <t>公用经费</t>
  </si>
  <si>
    <t>301</t>
  </si>
  <si>
    <t>工资福利支出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</si>
  <si>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</si>
  <si>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</si>
  <si>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</si>
  <si>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</si>
  <si>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</si>
  <si>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</si>
  <si>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</si>
  <si>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</si>
  <si>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</si>
  <si>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</si>
  <si>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</si>
  <si>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</si>
  <si>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</si>
  <si>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</si>
  <si>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</si>
  <si>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</si>
  <si>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</si>
  <si>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</si>
  <si>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</si>
  <si>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</si>
  <si>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</si>
  <si>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</si>
  <si>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</si>
  <si>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</si>
  <si>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</si>
  <si>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</si>
  <si>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</si>
  <si>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</si>
  <si>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</si>
  <si>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</si>
  <si>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</si>
  <si>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</si>
  <si>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</si>
  <si>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</si>
  <si>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</si>
  <si>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</si>
  <si>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</si>
  <si>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</si>
  <si>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</si>
  <si>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</si>
  <si>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</si>
  <si>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</si>
  <si>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</si>
  <si>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</si>
  <si>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</si>
  <si>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</si>
  <si>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</si>
  <si>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</si>
  <si>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</si>
  <si>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</si>
  <si>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</si>
  <si>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</si>
  <si>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</si>
  <si>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</si>
  <si>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</si>
  <si>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</si>
  <si>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</si>
  <si>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</si>
  <si>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</si>
  <si>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30306</t>
  </si>
  <si>
    <t>救济费</t>
  </si>
  <si>
    <t>30399</t>
  </si>
  <si>
    <t>其他对个人和家庭的补助支出</t>
  </si>
  <si>
    <t>表4</t>
  </si>
  <si>
    <t xml:space="preserve">                        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</si>
  <si>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</si>
  <si>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</si>
  <si>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</si>
  <si>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</si>
  <si>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</si>
  <si>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</si>
  <si>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</si>
  <si>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（备注：本单位无政府性基金预算收支，故此表无数据。）</t>
  </si>
  <si>
    <t>表6</t>
  </si>
  <si>
    <t>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</si>
  <si>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</si>
  <si>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</si>
  <si>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</si>
  <si>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</si>
  <si>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</si>
  <si>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</si>
  <si>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</si>
  <si>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</si>
  <si>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</si>
  <si>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</si>
  <si>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</si>
  <si>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</si>
  <si>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</si>
  <si>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部门收入总表</t>
  </si>
  <si>
    <t>科目</t>
  </si>
  <si>
    <t>一般公共预算拨款收入</t>
  </si>
  <si>
    <t>非教育收费收入预算</t>
  </si>
  <si>
    <t>教育收费收预算入</t>
  </si>
  <si>
    <t>表8</t>
  </si>
  <si>
    <t>部门支出总表</t>
  </si>
  <si>
    <t>上缴上级支出</t>
  </si>
  <si>
    <t>事业单位经营支出</t>
  </si>
  <si>
    <t>对下级单位补助支出</t>
  </si>
  <si>
    <t>表9</t>
  </si>
  <si>
    <t>XXXXX（单位全称）政府采购预算明细表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</si>
  <si>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</si>
  <si>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</si>
  <si>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</si>
  <si>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</si>
  <si>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</si>
  <si>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</si>
  <si>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</si>
  <si>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</si>
  <si>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</si>
  <si>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</si>
  <si>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</si>
  <si>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</si>
  <si>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</si>
  <si>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</si>
  <si>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</si>
  <si>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</si>
  <si>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</si>
  <si>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</si>
  <si>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</si>
  <si>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</si>
  <si>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</si>
  <si>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</si>
  <si>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</si>
  <si>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</si>
  <si>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一般公共预算拨款收入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</si>
</sst>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;;"/>
    <numFmt numFmtId="179" formatCode="0_);[Red]\(0\)"/>
  </numFmts>
  <fonts count="26">
    <font>
      <sz val="11"/>
      <color theme="1"/>
      <name val="等线"/>
      <charset val="134"/>
      <scheme val="minor"/>
    </font>
    <font>
      <sz val="10"/>
      <name val="Arial"/>
      <family val="2"/>
    </font>
    <font>
      <sz val="18"/>
      <color rgb="FF000008"/>
      <name val="方正小标宋_GBK"/>
      <family val="4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24" fillId="0" borderId="0">
      <alignment vertical="center"/>
    </xf>
  </cellStyleXfs>
  <cellXfs count="181">
    <xf numFmtId="0" fontId="0" fillId="0" borderId="0" xfId="0"/>
    <xf numFmtId="0" fontId="1" fillId="0" borderId="0" xfId="1" applyAlignment="1">
      <alignment vertical="center"/>
    </xf>
    <xf numFmtId="0" fontId="24" fillId="0" borderId="0" xfId="4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1" fillId="0" borderId="0" xfId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1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2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11" fillId="0" borderId="10" xfId="3" applyNumberFormat="1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>
      <alignment horizontal="left" vertical="center"/>
    </xf>
    <xf numFmtId="0" fontId="0" fillId="0" borderId="10" xfId="0" applyBorder="1"/>
    <xf numFmtId="0" fontId="12" fillId="0" borderId="10" xfId="2" applyFont="1" applyFill="1" applyBorder="1" applyAlignment="1">
      <alignment horizontal="left" vertical="center" indent="2"/>
    </xf>
    <xf numFmtId="0" fontId="6" fillId="0" borderId="0" xfId="3"/>
    <xf numFmtId="0" fontId="7" fillId="0" borderId="0" xfId="3" applyNumberFormat="1" applyFont="1" applyFill="1" applyAlignment="1" applyProtection="1">
      <alignment horizontal="left" vertical="center"/>
    </xf>
    <xf numFmtId="0" fontId="6" fillId="0" borderId="0" xfId="3" applyFill="1"/>
    <xf numFmtId="0" fontId="13" fillId="0" borderId="0" xfId="3" applyNumberFormat="1" applyFont="1" applyFill="1" applyAlignment="1" applyProtection="1">
      <alignment horizontal="centerContinuous"/>
    </xf>
    <xf numFmtId="0" fontId="6" fillId="0" borderId="0" xfId="3" applyAlignment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14" fillId="0" borderId="0" xfId="3" applyFont="1" applyFill="1" applyAlignment="1">
      <alignment horizontal="centerContinuous"/>
    </xf>
    <xf numFmtId="0" fontId="6" fillId="0" borderId="0" xfId="3" applyFill="1" applyAlignment="1">
      <alignment horizontal="centerContinuous"/>
    </xf>
    <xf numFmtId="0" fontId="15" fillId="0" borderId="0" xfId="3" applyFont="1"/>
    <xf numFmtId="0" fontId="15" fillId="0" borderId="0" xfId="3" applyFont="1" applyFill="1"/>
    <xf numFmtId="0" fontId="15" fillId="0" borderId="0" xfId="3" applyFont="1" applyAlignment="1">
      <alignment horizontal="right"/>
    </xf>
    <xf numFmtId="0" fontId="11" fillId="0" borderId="12" xfId="3" applyNumberFormat="1" applyFont="1" applyFill="1" applyBorder="1" applyAlignment="1" applyProtection="1">
      <alignment horizontal="center" vertical="center" wrapText="1"/>
    </xf>
    <xf numFmtId="49" fontId="15" fillId="0" borderId="13" xfId="3" applyNumberFormat="1" applyFont="1" applyFill="1" applyBorder="1" applyAlignment="1" applyProtection="1">
      <alignment vertical="center"/>
    </xf>
    <xf numFmtId="178" fontId="15" fillId="0" borderId="14" xfId="3" applyNumberFormat="1" applyFont="1" applyFill="1" applyBorder="1" applyAlignment="1" applyProtection="1">
      <alignment vertical="center"/>
    </xf>
    <xf numFmtId="4" fontId="15" fillId="0" borderId="15" xfId="3" applyNumberFormat="1" applyFont="1" applyFill="1" applyBorder="1" applyAlignment="1" applyProtection="1">
      <alignment horizontal="right" vertical="center" wrapText="1"/>
    </xf>
    <xf numFmtId="4" fontId="15" fillId="0" borderId="10" xfId="3" applyNumberFormat="1" applyFont="1" applyFill="1" applyBorder="1" applyAlignment="1" applyProtection="1">
      <alignment horizontal="right" vertical="center" wrapText="1"/>
    </xf>
    <xf numFmtId="4" fontId="15" fillId="0" borderId="14" xfId="3" applyNumberFormat="1" applyFont="1" applyFill="1" applyBorder="1" applyAlignment="1" applyProtection="1">
      <alignment horizontal="right" vertical="center" wrapText="1"/>
    </xf>
    <xf numFmtId="4" fontId="15" fillId="0" borderId="13" xfId="3" applyNumberFormat="1" applyFont="1" applyFill="1" applyBorder="1" applyAlignment="1" applyProtection="1">
      <alignment horizontal="right" vertical="center" wrapText="1"/>
    </xf>
    <xf numFmtId="0" fontId="7" fillId="0" borderId="0" xfId="3" applyNumberFormat="1" applyFont="1" applyFill="1" applyAlignment="1" applyProtection="1">
      <alignment horizontal="centerContinuous"/>
    </xf>
    <xf numFmtId="0" fontId="11" fillId="0" borderId="0" xfId="3" applyNumberFormat="1" applyFont="1" applyFill="1" applyAlignment="1" applyProtection="1">
      <alignment horizontal="centerContinuous"/>
    </xf>
    <xf numFmtId="0" fontId="11" fillId="0" borderId="10" xfId="3" applyNumberFormat="1" applyFont="1" applyFill="1" applyBorder="1" applyAlignment="1" applyProtection="1">
      <alignment horizontal="center" vertical="center"/>
    </xf>
    <xf numFmtId="0" fontId="11" fillId="0" borderId="18" xfId="3" applyFont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49" fontId="15" fillId="0" borderId="17" xfId="3" applyNumberFormat="1" applyFont="1" applyFill="1" applyBorder="1" applyAlignment="1" applyProtection="1">
      <alignment vertical="center"/>
    </xf>
    <xf numFmtId="178" fontId="15" fillId="0" borderId="10" xfId="3" applyNumberFormat="1" applyFont="1" applyFill="1" applyBorder="1" applyAlignment="1" applyProtection="1">
      <alignment vertical="center"/>
    </xf>
    <xf numFmtId="4" fontId="15" fillId="0" borderId="16" xfId="3" applyNumberFormat="1" applyFont="1" applyFill="1" applyBorder="1" applyAlignment="1" applyProtection="1">
      <alignment horizontal="right" vertical="center" wrapText="1"/>
    </xf>
    <xf numFmtId="4" fontId="15" fillId="0" borderId="19" xfId="3" applyNumberFormat="1" applyFont="1" applyFill="1" applyBorder="1" applyAlignment="1" applyProtection="1">
      <alignment horizontal="right" vertical="center" wrapText="1"/>
    </xf>
    <xf numFmtId="4" fontId="15" fillId="0" borderId="17" xfId="3" applyNumberFormat="1" applyFont="1" applyFill="1" applyBorder="1" applyAlignment="1" applyProtection="1">
      <alignment horizontal="right" vertical="center" wrapText="1"/>
    </xf>
    <xf numFmtId="0" fontId="16" fillId="0" borderId="0" xfId="3" applyFont="1" applyFill="1" applyAlignment="1">
      <alignment horizontal="right"/>
    </xf>
    <xf numFmtId="0" fontId="15" fillId="0" borderId="15" xfId="3" applyNumberFormat="1" applyFont="1" applyFill="1" applyBorder="1" applyAlignment="1" applyProtection="1">
      <alignment horizontal="right"/>
    </xf>
    <xf numFmtId="0" fontId="17" fillId="0" borderId="0" xfId="3" applyFont="1" applyFill="1" applyAlignment="1">
      <alignment horizontal="right" vertical="center"/>
    </xf>
    <xf numFmtId="0" fontId="17" fillId="0" borderId="0" xfId="3" applyFont="1" applyFill="1" applyAlignment="1">
      <alignment vertical="center"/>
    </xf>
    <xf numFmtId="0" fontId="16" fillId="0" borderId="0" xfId="3" applyFont="1" applyAlignment="1">
      <alignment horizontal="right"/>
    </xf>
    <xf numFmtId="0" fontId="13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17" fillId="0" borderId="0" xfId="3" applyFont="1" applyFill="1" applyAlignment="1">
      <alignment horizontal="centerContinuous" vertical="center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11" fillId="0" borderId="13" xfId="3" applyNumberFormat="1" applyFont="1" applyFill="1" applyBorder="1" applyAlignment="1" applyProtection="1">
      <alignment horizontal="center" vertical="center"/>
    </xf>
    <xf numFmtId="0" fontId="11" fillId="0" borderId="13" xfId="3" applyNumberFormat="1" applyFont="1" applyFill="1" applyBorder="1" applyAlignment="1" applyProtection="1">
      <alignment horizontal="centerContinuous" vertical="center" wrapText="1"/>
    </xf>
    <xf numFmtId="0" fontId="15" fillId="0" borderId="20" xfId="3" applyFont="1" applyFill="1" applyBorder="1" applyAlignment="1">
      <alignment vertical="center"/>
    </xf>
    <xf numFmtId="4" fontId="15" fillId="0" borderId="18" xfId="3" applyNumberFormat="1" applyFont="1" applyFill="1" applyBorder="1" applyAlignment="1" applyProtection="1">
      <alignment horizontal="right" vertical="center" wrapText="1"/>
    </xf>
    <xf numFmtId="0" fontId="15" fillId="0" borderId="14" xfId="3" applyFont="1" applyBorder="1" applyAlignment="1">
      <alignment vertical="center" wrapText="1"/>
    </xf>
    <xf numFmtId="4" fontId="15" fillId="0" borderId="14" xfId="3" applyNumberFormat="1" applyFont="1" applyBorder="1" applyAlignment="1">
      <alignment vertical="center" wrapText="1"/>
    </xf>
    <xf numFmtId="0" fontId="15" fillId="0" borderId="17" xfId="3" applyFont="1" applyBorder="1" applyAlignment="1">
      <alignment vertical="center"/>
    </xf>
    <xf numFmtId="0" fontId="15" fillId="0" borderId="16" xfId="3" applyFont="1" applyBorder="1" applyAlignment="1">
      <alignment vertical="center" wrapText="1"/>
    </xf>
    <xf numFmtId="4" fontId="15" fillId="0" borderId="16" xfId="3" applyNumberFormat="1" applyFont="1" applyBorder="1" applyAlignment="1">
      <alignment vertical="center" wrapText="1"/>
    </xf>
    <xf numFmtId="0" fontId="15" fillId="0" borderId="17" xfId="3" applyFont="1" applyBorder="1" applyAlignment="1">
      <alignment horizontal="left" vertical="center"/>
    </xf>
    <xf numFmtId="0" fontId="15" fillId="0" borderId="17" xfId="3" applyFont="1" applyFill="1" applyBorder="1" applyAlignment="1">
      <alignment vertical="center"/>
    </xf>
    <xf numFmtId="4" fontId="15" fillId="0" borderId="12" xfId="3" applyNumberFormat="1" applyFont="1" applyFill="1" applyBorder="1" applyAlignment="1" applyProtection="1">
      <alignment horizontal="right" vertical="center" wrapText="1"/>
    </xf>
    <xf numFmtId="0" fontId="15" fillId="0" borderId="16" xfId="3" applyFont="1" applyFill="1" applyBorder="1" applyAlignment="1">
      <alignment vertical="center" wrapText="1"/>
    </xf>
    <xf numFmtId="0" fontId="15" fillId="0" borderId="10" xfId="3" applyNumberFormat="1" applyFont="1" applyFill="1" applyBorder="1" applyAlignment="1" applyProtection="1">
      <alignment horizontal="center" vertical="center"/>
    </xf>
    <xf numFmtId="4" fontId="15" fillId="0" borderId="12" xfId="3" applyNumberFormat="1" applyFont="1" applyFill="1" applyBorder="1" applyAlignment="1">
      <alignment horizontal="right" vertical="center" wrapText="1"/>
    </xf>
    <xf numFmtId="0" fontId="15" fillId="0" borderId="10" xfId="3" applyNumberFormat="1" applyFont="1" applyFill="1" applyBorder="1" applyAlignment="1" applyProtection="1">
      <alignment vertical="center" wrapText="1"/>
    </xf>
    <xf numFmtId="4" fontId="15" fillId="0" borderId="10" xfId="3" applyNumberFormat="1" applyFont="1" applyBorder="1" applyAlignment="1">
      <alignment vertical="center" wrapText="1"/>
    </xf>
    <xf numFmtId="0" fontId="15" fillId="0" borderId="10" xfId="3" applyFont="1" applyFill="1" applyBorder="1" applyAlignment="1">
      <alignment horizontal="center" vertical="center"/>
    </xf>
    <xf numFmtId="4" fontId="15" fillId="0" borderId="13" xfId="3" applyNumberFormat="1" applyFont="1" applyFill="1" applyBorder="1" applyAlignment="1">
      <alignment horizontal="right" vertical="center" wrapText="1"/>
    </xf>
    <xf numFmtId="0" fontId="15" fillId="0" borderId="10" xfId="3" applyFont="1" applyFill="1" applyBorder="1" applyAlignment="1">
      <alignment vertical="center" wrapText="1"/>
    </xf>
    <xf numFmtId="0" fontId="17" fillId="0" borderId="0" xfId="3" applyFont="1" applyFill="1"/>
    <xf numFmtId="0" fontId="13" fillId="0" borderId="0" xfId="3" applyFont="1" applyFill="1" applyAlignment="1">
      <alignment horizontal="centerContinuous"/>
    </xf>
    <xf numFmtId="0" fontId="19" fillId="0" borderId="0" xfId="3" applyFont="1" applyAlignment="1">
      <alignment horizontal="centerContinuous"/>
    </xf>
    <xf numFmtId="0" fontId="11" fillId="0" borderId="0" xfId="3" applyFont="1" applyFill="1" applyAlignment="1">
      <alignment horizontal="centerContinuous"/>
    </xf>
    <xf numFmtId="0" fontId="11" fillId="0" borderId="0" xfId="3" applyFont="1" applyAlignment="1">
      <alignment horizontal="centerContinuous"/>
    </xf>
    <xf numFmtId="0" fontId="11" fillId="0" borderId="0" xfId="3" applyFont="1" applyAlignment="1">
      <alignment horizontal="right"/>
    </xf>
    <xf numFmtId="0" fontId="11" fillId="0" borderId="18" xfId="3" applyNumberFormat="1" applyFont="1" applyFill="1" applyBorder="1" applyAlignment="1" applyProtection="1">
      <alignment horizontal="center" vertical="center"/>
    </xf>
    <xf numFmtId="49" fontId="15" fillId="0" borderId="17" xfId="3" applyNumberFormat="1" applyFont="1" applyFill="1" applyBorder="1" applyAlignment="1" applyProtection="1">
      <alignment horizontal="left" vertical="center"/>
    </xf>
    <xf numFmtId="178" fontId="15" fillId="0" borderId="10" xfId="3" applyNumberFormat="1" applyFont="1" applyFill="1" applyBorder="1" applyAlignment="1" applyProtection="1">
      <alignment horizontal="left" vertical="center"/>
    </xf>
    <xf numFmtId="0" fontId="20" fillId="0" borderId="0" xfId="3" applyFont="1" applyFill="1"/>
    <xf numFmtId="0" fontId="13" fillId="0" borderId="0" xfId="3" applyFont="1" applyFill="1" applyAlignment="1">
      <alignment vertical="center"/>
    </xf>
    <xf numFmtId="0" fontId="19" fillId="0" borderId="0" xfId="3" applyFont="1" applyFill="1" applyAlignment="1">
      <alignment horizontal="centerContinuous"/>
    </xf>
    <xf numFmtId="0" fontId="17" fillId="0" borderId="0" xfId="3" applyFont="1"/>
    <xf numFmtId="0" fontId="16" fillId="0" borderId="0" xfId="3" applyFont="1" applyAlignment="1">
      <alignment horizontal="right" vertical="center"/>
    </xf>
    <xf numFmtId="49" fontId="13" fillId="0" borderId="0" xfId="3" applyNumberFormat="1" applyFont="1" applyFill="1" applyAlignment="1" applyProtection="1">
      <alignment horizontal="centerContinuous"/>
    </xf>
    <xf numFmtId="0" fontId="19" fillId="0" borderId="0" xfId="3" applyNumberFormat="1" applyFont="1" applyFill="1" applyAlignment="1" applyProtection="1">
      <alignment horizontal="centerContinuous"/>
    </xf>
    <xf numFmtId="0" fontId="15" fillId="0" borderId="0" xfId="3" applyFont="1" applyAlignment="1">
      <alignment horizontal="right" vertical="center"/>
    </xf>
    <xf numFmtId="49" fontId="15" fillId="0" borderId="10" xfId="3" applyNumberFormat="1" applyFont="1" applyFill="1" applyBorder="1" applyAlignment="1" applyProtection="1"/>
    <xf numFmtId="178" fontId="15" fillId="0" borderId="10" xfId="3" applyNumberFormat="1" applyFont="1" applyFill="1" applyBorder="1" applyAlignment="1" applyProtection="1">
      <alignment horizontal="center" vertical="center"/>
    </xf>
    <xf numFmtId="49" fontId="15" fillId="0" borderId="10" xfId="3" applyNumberFormat="1" applyFont="1" applyFill="1" applyBorder="1" applyAlignment="1" applyProtection="1">
      <alignment vertical="center"/>
    </xf>
    <xf numFmtId="4" fontId="15" fillId="0" borderId="10" xfId="3" applyNumberFormat="1" applyFont="1" applyFill="1" applyBorder="1" applyAlignment="1">
      <alignment horizontal="right" vertical="center" wrapText="1"/>
    </xf>
    <xf numFmtId="0" fontId="15" fillId="0" borderId="10" xfId="3" applyFont="1" applyFill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15" fillId="0" borderId="0" xfId="3" applyNumberFormat="1" applyFont="1" applyFill="1" applyAlignment="1" applyProtection="1">
      <alignment horizontal="right"/>
    </xf>
    <xf numFmtId="0" fontId="11" fillId="0" borderId="15" xfId="3" applyNumberFormat="1" applyFont="1" applyFill="1" applyBorder="1" applyAlignment="1" applyProtection="1">
      <alignment horizontal="center" vertical="center"/>
    </xf>
    <xf numFmtId="0" fontId="11" fillId="0" borderId="14" xfId="3" applyNumberFormat="1" applyFont="1" applyFill="1" applyBorder="1" applyAlignment="1" applyProtection="1">
      <alignment horizontal="center" vertical="center"/>
    </xf>
    <xf numFmtId="178" fontId="15" fillId="0" borderId="15" xfId="3" applyNumberFormat="1" applyFont="1" applyFill="1" applyBorder="1" applyAlignment="1" applyProtection="1">
      <alignment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4" fontId="15" fillId="0" borderId="13" xfId="3" applyNumberFormat="1" applyFont="1" applyFill="1" applyBorder="1" applyAlignment="1" applyProtection="1">
      <alignment horizontal="right" vertical="center"/>
    </xf>
    <xf numFmtId="4" fontId="15" fillId="0" borderId="14" xfId="3" applyNumberFormat="1" applyFont="1" applyFill="1" applyBorder="1" applyAlignment="1" applyProtection="1">
      <alignment horizontal="right" vertical="center"/>
    </xf>
    <xf numFmtId="0" fontId="17" fillId="0" borderId="0" xfId="2" applyFont="1"/>
    <xf numFmtId="0" fontId="6" fillId="0" borderId="0" xfId="2" applyAlignment="1">
      <alignment wrapText="1"/>
    </xf>
    <xf numFmtId="0" fontId="6" fillId="0" borderId="0" xfId="2"/>
    <xf numFmtId="0" fontId="17" fillId="0" borderId="0" xfId="2" applyFont="1" applyAlignment="1">
      <alignment wrapText="1"/>
    </xf>
    <xf numFmtId="0" fontId="13" fillId="0" borderId="0" xfId="2" applyNumberFormat="1" applyFont="1" applyFill="1" applyAlignment="1" applyProtection="1">
      <alignment horizontal="centerContinuous"/>
    </xf>
    <xf numFmtId="0" fontId="17" fillId="0" borderId="0" xfId="2" applyFont="1" applyAlignment="1">
      <alignment horizontal="centerContinuous"/>
    </xf>
    <xf numFmtId="0" fontId="17" fillId="0" borderId="0" xfId="2" applyFont="1" applyFill="1" applyAlignment="1">
      <alignment wrapText="1"/>
    </xf>
    <xf numFmtId="0" fontId="15" fillId="0" borderId="0" xfId="2" applyFont="1" applyAlignment="1">
      <alignment wrapText="1"/>
    </xf>
    <xf numFmtId="0" fontId="15" fillId="0" borderId="0" xfId="2" applyNumberFormat="1" applyFont="1" applyFill="1" applyAlignment="1" applyProtection="1">
      <alignment horizontal="right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0" fontId="15" fillId="0" borderId="13" xfId="2" applyFont="1" applyBorder="1" applyAlignment="1">
      <alignment horizontal="center" vertical="center"/>
    </xf>
    <xf numFmtId="4" fontId="15" fillId="0" borderId="18" xfId="2" applyNumberFormat="1" applyFont="1" applyFill="1" applyBorder="1" applyAlignment="1">
      <alignment horizontal="right" vertical="center" wrapText="1"/>
    </xf>
    <xf numFmtId="4" fontId="15" fillId="0" borderId="13" xfId="2" applyNumberFormat="1" applyFont="1" applyBorder="1" applyAlignment="1">
      <alignment horizontal="left" vertical="center"/>
    </xf>
    <xf numFmtId="4" fontId="15" fillId="0" borderId="13" xfId="2" applyNumberFormat="1" applyFont="1" applyBorder="1" applyAlignment="1">
      <alignment horizontal="right" vertical="center"/>
    </xf>
    <xf numFmtId="0" fontId="15" fillId="0" borderId="17" xfId="2" applyFont="1" applyFill="1" applyBorder="1" applyAlignment="1">
      <alignment horizontal="left" vertical="center"/>
    </xf>
    <xf numFmtId="4" fontId="15" fillId="0" borderId="12" xfId="2" applyNumberFormat="1" applyFont="1" applyFill="1" applyBorder="1" applyAlignment="1" applyProtection="1">
      <alignment horizontal="right" vertical="center" wrapText="1"/>
    </xf>
    <xf numFmtId="4" fontId="15" fillId="0" borderId="16" xfId="2" applyNumberFormat="1" applyFont="1" applyBorder="1" applyAlignment="1">
      <alignment horizontal="left" vertical="center" wrapText="1"/>
    </xf>
    <xf numFmtId="4" fontId="15" fillId="0" borderId="10" xfId="2" applyNumberFormat="1" applyFont="1" applyBorder="1" applyAlignment="1">
      <alignment horizontal="right" vertical="center" wrapText="1"/>
    </xf>
    <xf numFmtId="4" fontId="15" fillId="0" borderId="10" xfId="2" applyNumberFormat="1" applyFont="1" applyFill="1" applyBorder="1" applyAlignment="1" applyProtection="1">
      <alignment horizontal="right" vertical="center" wrapText="1"/>
    </xf>
    <xf numFmtId="0" fontId="15" fillId="0" borderId="17" xfId="2" applyFont="1" applyBorder="1" applyAlignment="1">
      <alignment horizontal="left" vertical="center"/>
    </xf>
    <xf numFmtId="4" fontId="15" fillId="0" borderId="13" xfId="2" applyNumberFormat="1" applyFont="1" applyFill="1" applyBorder="1" applyAlignment="1" applyProtection="1">
      <alignment horizontal="right" vertical="center" wrapText="1"/>
    </xf>
    <xf numFmtId="4" fontId="15" fillId="0" borderId="16" xfId="2" applyNumberFormat="1" applyFont="1" applyFill="1" applyBorder="1" applyAlignment="1">
      <alignment horizontal="left" vertical="center" wrapText="1"/>
    </xf>
    <xf numFmtId="0" fontId="15" fillId="0" borderId="10" xfId="2" applyFont="1" applyBorder="1" applyAlignment="1">
      <alignment horizontal="center" vertical="center"/>
    </xf>
    <xf numFmtId="4" fontId="15" fillId="0" borderId="10" xfId="2" applyNumberFormat="1" applyFont="1" applyFill="1" applyBorder="1" applyAlignment="1">
      <alignment horizontal="left" vertical="center" wrapText="1"/>
    </xf>
    <xf numFmtId="4" fontId="15" fillId="0" borderId="10" xfId="2" applyNumberFormat="1" applyFont="1" applyBorder="1" applyAlignment="1">
      <alignment horizontal="center" vertical="center"/>
    </xf>
    <xf numFmtId="4" fontId="15" fillId="0" borderId="10" xfId="2" applyNumberFormat="1" applyFont="1" applyFill="1" applyBorder="1" applyAlignment="1">
      <alignment horizontal="right" vertical="center" wrapText="1"/>
    </xf>
    <xf numFmtId="4" fontId="15" fillId="0" borderId="10" xfId="2" applyNumberFormat="1" applyFont="1" applyFill="1" applyBorder="1" applyAlignment="1" applyProtection="1">
      <alignment horizontal="right" vertical="center"/>
    </xf>
    <xf numFmtId="4" fontId="15" fillId="0" borderId="10" xfId="2" applyNumberFormat="1" applyFont="1" applyBorder="1" applyAlignment="1">
      <alignment horizontal="right" vertical="center"/>
    </xf>
    <xf numFmtId="4" fontId="15" fillId="0" borderId="10" xfId="2" applyNumberFormat="1" applyFont="1" applyFill="1" applyBorder="1" applyAlignment="1">
      <alignment horizontal="right" vertical="center"/>
    </xf>
    <xf numFmtId="4" fontId="15" fillId="0" borderId="10" xfId="2" applyNumberFormat="1" applyFont="1" applyFill="1" applyBorder="1" applyAlignment="1">
      <alignment horizontal="center" vertical="center"/>
    </xf>
    <xf numFmtId="0" fontId="6" fillId="0" borderId="21" xfId="2" applyBorder="1" applyAlignment="1">
      <alignment wrapText="1"/>
    </xf>
    <xf numFmtId="0" fontId="17" fillId="0" borderId="0" xfId="2" applyFont="1" applyFill="1"/>
    <xf numFmtId="0" fontId="0" fillId="0" borderId="0" xfId="0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3" fillId="2" borderId="10" xfId="0" applyFont="1" applyFill="1" applyBorder="1" applyAlignment="1">
      <alignment horizontal="center"/>
    </xf>
    <xf numFmtId="0" fontId="23" fillId="2" borderId="10" xfId="0" applyFont="1" applyFill="1" applyBorder="1"/>
    <xf numFmtId="0" fontId="21" fillId="0" borderId="0" xfId="0" applyFont="1" applyAlignment="1">
      <alignment horizontal="center"/>
    </xf>
    <xf numFmtId="0" fontId="15" fillId="0" borderId="0" xfId="2" applyFont="1" applyFill="1" applyAlignment="1">
      <alignment horizontal="center" wrapText="1"/>
    </xf>
    <xf numFmtId="0" fontId="11" fillId="0" borderId="10" xfId="2" applyNumberFormat="1" applyFont="1" applyFill="1" applyBorder="1" applyAlignment="1" applyProtection="1">
      <alignment horizontal="center" vertical="center" wrapText="1"/>
    </xf>
    <xf numFmtId="0" fontId="11" fillId="0" borderId="10" xfId="3" applyNumberFormat="1" applyFont="1" applyFill="1" applyBorder="1" applyAlignment="1" applyProtection="1">
      <alignment horizontal="center" vertical="center"/>
    </xf>
    <xf numFmtId="0" fontId="11" fillId="0" borderId="10" xfId="3" applyNumberFormat="1" applyFont="1" applyFill="1" applyBorder="1" applyAlignment="1" applyProtection="1">
      <alignment horizontal="center" vertical="center" wrapText="1"/>
    </xf>
    <xf numFmtId="0" fontId="11" fillId="0" borderId="12" xfId="3" applyNumberFormat="1" applyFont="1" applyFill="1" applyBorder="1" applyAlignment="1" applyProtection="1">
      <alignment horizontal="center" vertical="center"/>
    </xf>
    <xf numFmtId="0" fontId="11" fillId="0" borderId="17" xfId="3" applyNumberFormat="1" applyFont="1" applyFill="1" applyBorder="1" applyAlignment="1" applyProtection="1">
      <alignment horizontal="center" vertical="center"/>
    </xf>
    <xf numFmtId="0" fontId="11" fillId="0" borderId="17" xfId="3" applyNumberFormat="1" applyFont="1" applyFill="1" applyBorder="1" applyAlignment="1" applyProtection="1">
      <alignment horizontal="center" vertical="center" wrapText="1"/>
    </xf>
    <xf numFmtId="0" fontId="11" fillId="0" borderId="16" xfId="3" applyNumberFormat="1" applyFont="1" applyFill="1" applyBorder="1" applyAlignment="1" applyProtection="1">
      <alignment horizontal="center" vertical="center" wrapText="1"/>
    </xf>
    <xf numFmtId="0" fontId="11" fillId="0" borderId="12" xfId="3" applyNumberFormat="1" applyFont="1" applyFill="1" applyBorder="1" applyAlignment="1" applyProtection="1">
      <alignment horizontal="center" vertical="center" wrapText="1"/>
    </xf>
    <xf numFmtId="0" fontId="11" fillId="0" borderId="13" xfId="3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9" fontId="6" fillId="0" borderId="2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left" vertical="center" wrapText="1"/>
    </xf>
    <xf numFmtId="179" fontId="4" fillId="0" borderId="4" xfId="1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79" fontId="4" fillId="0" borderId="5" xfId="1" applyNumberFormat="1" applyFont="1" applyFill="1" applyBorder="1" applyAlignment="1">
      <alignment horizontal="center" vertical="center"/>
    </xf>
    <xf numFmtId="179" fontId="4" fillId="0" borderId="6" xfId="1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179" fontId="4" fillId="0" borderId="8" xfId="1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4" hidden="1" customWidth="1"/>
    <col min="2" max="2" width="15.375" style="144" customWidth="1"/>
    <col min="3" max="3" width="59.75" customWidth="1"/>
    <col min="4" max="4" width="13" style="144" customWidth="1"/>
    <col min="5" max="5" width="101.5" customWidth="1"/>
    <col min="6" max="6" width="29.25" customWidth="1"/>
    <col min="7" max="7" width="30.75" style="144" customWidth="1"/>
    <col min="8" max="8" width="28.5" style="144" customWidth="1"/>
    <col min="9" max="9" width="72.875" customWidth="1"/>
  </cols>
  <sheetData>
    <row r="2" spans="1:9" ht="24.75" customHeight="1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4" spans="1:9" ht="22.5">
      <c r="A4" s="145" t="s">
        <v>1</v>
      </c>
      <c r="B4" s="145" t="s">
        <v>2</v>
      </c>
      <c r="C4" s="145" t="s">
        <v>3</v>
      </c>
      <c r="D4" s="145" t="s">
        <v>4</v>
      </c>
      <c r="E4" s="145" t="s">
        <v>5</v>
      </c>
      <c r="F4" s="145" t="s">
        <v>6</v>
      </c>
      <c r="G4" s="145" t="s">
        <v>7</v>
      </c>
      <c r="H4" s="145" t="s">
        <v>8</v>
      </c>
      <c r="I4" s="145" t="s">
        <v>9</v>
      </c>
    </row>
    <row r="5" spans="1:9" ht="22.5">
      <c r="A5" s="146">
        <v>100001</v>
      </c>
      <c r="B5" s="146">
        <v>1</v>
      </c>
      <c r="C5" s="147" t="s">
        <v>10</v>
      </c>
      <c r="D5" s="146"/>
      <c r="E5" s="147" t="s">
        <v>10</v>
      </c>
      <c r="F5" s="147" t="s">
        <v>11</v>
      </c>
      <c r="G5" s="146" t="s">
        <v>12</v>
      </c>
      <c r="H5" s="146"/>
      <c r="I5" s="147"/>
    </row>
    <row r="6" spans="1:9" ht="22.5">
      <c r="A6" s="146">
        <v>102001</v>
      </c>
      <c r="B6" s="146">
        <v>2</v>
      </c>
      <c r="C6" s="147" t="s">
        <v>13</v>
      </c>
      <c r="D6" s="146"/>
      <c r="E6" s="147" t="s">
        <v>13</v>
      </c>
      <c r="F6" s="147" t="s">
        <v>11</v>
      </c>
      <c r="G6" s="146" t="s">
        <v>12</v>
      </c>
      <c r="H6" s="146"/>
      <c r="I6" s="147"/>
    </row>
    <row r="7" spans="1:9" ht="22.5">
      <c r="A7" s="146">
        <v>101001</v>
      </c>
      <c r="B7" s="146">
        <v>3</v>
      </c>
      <c r="C7" s="147" t="s">
        <v>14</v>
      </c>
      <c r="D7" s="146"/>
      <c r="E7" s="147" t="s">
        <v>14</v>
      </c>
      <c r="F7" s="147" t="s">
        <v>11</v>
      </c>
      <c r="G7" s="146" t="s">
        <v>12</v>
      </c>
      <c r="H7" s="146"/>
      <c r="I7" s="147"/>
    </row>
    <row r="8" spans="1:9" ht="22.5">
      <c r="A8" s="146">
        <v>146001</v>
      </c>
      <c r="B8" s="146">
        <v>4</v>
      </c>
      <c r="C8" s="147" t="s">
        <v>15</v>
      </c>
      <c r="D8" s="146" t="s">
        <v>16</v>
      </c>
      <c r="E8" s="147" t="s">
        <v>17</v>
      </c>
      <c r="F8" s="147" t="s">
        <v>11</v>
      </c>
      <c r="G8" s="146" t="s">
        <v>12</v>
      </c>
      <c r="H8" s="146"/>
      <c r="I8" s="147"/>
    </row>
    <row r="9" spans="1:9" ht="22.5">
      <c r="A9" s="146">
        <v>147001</v>
      </c>
      <c r="B9" s="146">
        <v>5</v>
      </c>
      <c r="C9" s="147" t="s">
        <v>18</v>
      </c>
      <c r="D9" s="146"/>
      <c r="E9" s="147" t="s">
        <v>18</v>
      </c>
      <c r="F9" s="147" t="s">
        <v>11</v>
      </c>
      <c r="G9" s="146" t="s">
        <v>12</v>
      </c>
      <c r="H9" s="146"/>
      <c r="I9" s="147"/>
    </row>
    <row r="10" spans="1:9" ht="22.5">
      <c r="A10" s="146">
        <v>148001</v>
      </c>
      <c r="B10" s="146">
        <v>6</v>
      </c>
      <c r="C10" s="147" t="s">
        <v>19</v>
      </c>
      <c r="D10" s="146"/>
      <c r="E10" s="147" t="s">
        <v>19</v>
      </c>
      <c r="F10" s="147" t="s">
        <v>20</v>
      </c>
      <c r="G10" s="146" t="s">
        <v>12</v>
      </c>
      <c r="H10" s="146"/>
      <c r="I10" s="147"/>
    </row>
    <row r="11" spans="1:9" ht="22.5">
      <c r="A11" s="146">
        <v>149001</v>
      </c>
      <c r="B11" s="146">
        <v>7</v>
      </c>
      <c r="C11" s="147" t="s">
        <v>21</v>
      </c>
      <c r="D11" s="146"/>
      <c r="E11" s="147" t="s">
        <v>21</v>
      </c>
      <c r="F11" s="147" t="s">
        <v>11</v>
      </c>
      <c r="G11" s="146" t="s">
        <v>12</v>
      </c>
      <c r="H11" s="146"/>
      <c r="I11" s="147"/>
    </row>
    <row r="12" spans="1:9" ht="22.5">
      <c r="A12" s="146">
        <v>150001</v>
      </c>
      <c r="B12" s="146">
        <v>8</v>
      </c>
      <c r="C12" s="147" t="s">
        <v>22</v>
      </c>
      <c r="D12" s="146"/>
      <c r="E12" s="147" t="s">
        <v>22</v>
      </c>
      <c r="F12" s="147" t="s">
        <v>11</v>
      </c>
      <c r="G12" s="146" t="s">
        <v>12</v>
      </c>
      <c r="H12" s="146"/>
      <c r="I12" s="147"/>
    </row>
    <row r="13" spans="1:9" ht="22.5">
      <c r="A13" s="146">
        <v>154001</v>
      </c>
      <c r="B13" s="146">
        <v>9</v>
      </c>
      <c r="C13" s="147" t="s">
        <v>23</v>
      </c>
      <c r="D13" s="146"/>
      <c r="E13" s="147" t="s">
        <v>23</v>
      </c>
      <c r="F13" s="147" t="s">
        <v>11</v>
      </c>
      <c r="G13" s="146" t="s">
        <v>12</v>
      </c>
      <c r="H13" s="146"/>
      <c r="I13" s="147"/>
    </row>
    <row r="14" spans="1:9" ht="22.5">
      <c r="A14" s="146">
        <v>153001</v>
      </c>
      <c r="B14" s="146">
        <v>10</v>
      </c>
      <c r="C14" s="147" t="s">
        <v>24</v>
      </c>
      <c r="D14" s="146"/>
      <c r="E14" s="147" t="s">
        <v>24</v>
      </c>
      <c r="F14" s="147" t="s">
        <v>11</v>
      </c>
      <c r="G14" s="146" t="s">
        <v>12</v>
      </c>
      <c r="H14" s="146"/>
      <c r="I14" s="147"/>
    </row>
    <row r="15" spans="1:9" ht="22.5">
      <c r="A15" s="146">
        <v>151001</v>
      </c>
      <c r="B15" s="146">
        <v>11</v>
      </c>
      <c r="C15" s="147" t="s">
        <v>25</v>
      </c>
      <c r="D15" s="146"/>
      <c r="E15" s="147" t="s">
        <v>25</v>
      </c>
      <c r="F15" s="147" t="s">
        <v>11</v>
      </c>
      <c r="G15" s="146" t="s">
        <v>12</v>
      </c>
      <c r="H15" s="146"/>
      <c r="I15" s="147"/>
    </row>
    <row r="16" spans="1:9" ht="22.5">
      <c r="A16" s="146">
        <v>155001</v>
      </c>
      <c r="B16" s="146">
        <v>12</v>
      </c>
      <c r="C16" s="147" t="s">
        <v>26</v>
      </c>
      <c r="D16" s="146" t="s">
        <v>16</v>
      </c>
      <c r="E16" s="147" t="s">
        <v>27</v>
      </c>
      <c r="F16" s="147" t="s">
        <v>11</v>
      </c>
      <c r="G16" s="146" t="s">
        <v>12</v>
      </c>
      <c r="H16" s="146"/>
      <c r="I16" s="147"/>
    </row>
    <row r="17" spans="1:9" ht="22.5">
      <c r="A17" s="146">
        <v>335001</v>
      </c>
      <c r="B17" s="146">
        <v>13</v>
      </c>
      <c r="C17" s="147" t="s">
        <v>28</v>
      </c>
      <c r="D17" s="146"/>
      <c r="E17" s="147" t="s">
        <v>28</v>
      </c>
      <c r="F17" s="147" t="s">
        <v>29</v>
      </c>
      <c r="G17" s="146" t="s">
        <v>12</v>
      </c>
      <c r="H17" s="146"/>
      <c r="I17" s="147"/>
    </row>
    <row r="18" spans="1:9" ht="22.5">
      <c r="A18" s="146">
        <v>400001</v>
      </c>
      <c r="B18" s="146">
        <v>14</v>
      </c>
      <c r="C18" s="147" t="s">
        <v>30</v>
      </c>
      <c r="D18" s="146"/>
      <c r="E18" s="147" t="s">
        <v>30</v>
      </c>
      <c r="F18" s="147" t="s">
        <v>31</v>
      </c>
      <c r="G18" s="146" t="s">
        <v>12</v>
      </c>
      <c r="H18" s="146"/>
      <c r="I18" s="147"/>
    </row>
    <row r="19" spans="1:9" ht="22.5">
      <c r="A19" s="146">
        <v>105001</v>
      </c>
      <c r="B19" s="146">
        <v>15</v>
      </c>
      <c r="C19" s="147" t="s">
        <v>32</v>
      </c>
      <c r="D19" s="146"/>
      <c r="E19" s="147" t="s">
        <v>32</v>
      </c>
      <c r="F19" s="147" t="s">
        <v>11</v>
      </c>
      <c r="G19" s="146" t="s">
        <v>12</v>
      </c>
      <c r="H19" s="146"/>
      <c r="I19" s="147"/>
    </row>
    <row r="20" spans="1:9" ht="22.5">
      <c r="A20" s="146">
        <v>103001</v>
      </c>
      <c r="B20" s="146">
        <v>16</v>
      </c>
      <c r="C20" s="147" t="s">
        <v>33</v>
      </c>
      <c r="D20" s="146"/>
      <c r="E20" s="147" t="s">
        <v>33</v>
      </c>
      <c r="F20" s="147" t="s">
        <v>34</v>
      </c>
      <c r="G20" s="146" t="s">
        <v>12</v>
      </c>
      <c r="H20" s="146"/>
      <c r="I20" s="147"/>
    </row>
    <row r="21" spans="1:9" ht="22.5">
      <c r="A21" s="146">
        <v>250001</v>
      </c>
      <c r="B21" s="146">
        <v>17</v>
      </c>
      <c r="C21" s="147" t="s">
        <v>35</v>
      </c>
      <c r="D21" s="146"/>
      <c r="E21" s="147" t="s">
        <v>35</v>
      </c>
      <c r="F21" s="147" t="s">
        <v>20</v>
      </c>
      <c r="G21" s="146" t="s">
        <v>12</v>
      </c>
      <c r="H21" s="146"/>
      <c r="I21" s="147"/>
    </row>
    <row r="22" spans="1:9" ht="22.5">
      <c r="A22" s="146">
        <v>254001</v>
      </c>
      <c r="B22" s="146">
        <v>18</v>
      </c>
      <c r="C22" s="147" t="s">
        <v>36</v>
      </c>
      <c r="D22" s="146" t="s">
        <v>16</v>
      </c>
      <c r="E22" s="147" t="s">
        <v>37</v>
      </c>
      <c r="F22" s="147" t="s">
        <v>20</v>
      </c>
      <c r="G22" s="146" t="s">
        <v>12</v>
      </c>
      <c r="H22" s="146"/>
      <c r="I22" s="147"/>
    </row>
    <row r="23" spans="1:9" ht="22.5">
      <c r="A23" s="146">
        <v>403001</v>
      </c>
      <c r="B23" s="146">
        <v>19</v>
      </c>
      <c r="C23" s="147" t="s">
        <v>38</v>
      </c>
      <c r="D23" s="146" t="s">
        <v>16</v>
      </c>
      <c r="E23" s="147" t="s">
        <v>39</v>
      </c>
      <c r="F23" s="147" t="s">
        <v>31</v>
      </c>
      <c r="G23" s="146" t="s">
        <v>12</v>
      </c>
      <c r="H23" s="146"/>
      <c r="I23" s="147"/>
    </row>
    <row r="24" spans="1:9" ht="22.5">
      <c r="A24" s="146">
        <v>411001</v>
      </c>
      <c r="B24" s="146">
        <v>20</v>
      </c>
      <c r="C24" s="147" t="s">
        <v>40</v>
      </c>
      <c r="D24" s="146" t="s">
        <v>16</v>
      </c>
      <c r="E24" s="147" t="s">
        <v>41</v>
      </c>
      <c r="F24" s="147" t="s">
        <v>31</v>
      </c>
      <c r="G24" s="146" t="s">
        <v>12</v>
      </c>
      <c r="H24" s="146"/>
      <c r="I24" s="147"/>
    </row>
    <row r="25" spans="1:9" ht="22.5">
      <c r="A25" s="146">
        <v>306001</v>
      </c>
      <c r="B25" s="146">
        <v>21</v>
      </c>
      <c r="C25" s="147" t="s">
        <v>42</v>
      </c>
      <c r="D25" s="146" t="s">
        <v>16</v>
      </c>
      <c r="E25" s="147" t="s">
        <v>43</v>
      </c>
      <c r="F25" s="147" t="s">
        <v>44</v>
      </c>
      <c r="G25" s="146" t="s">
        <v>12</v>
      </c>
      <c r="H25" s="146"/>
      <c r="I25" s="147"/>
    </row>
    <row r="26" spans="1:9" ht="22.5">
      <c r="A26" s="146">
        <v>104001</v>
      </c>
      <c r="B26" s="146">
        <v>22</v>
      </c>
      <c r="C26" s="147" t="s">
        <v>45</v>
      </c>
      <c r="D26" s="146"/>
      <c r="E26" s="147" t="s">
        <v>46</v>
      </c>
      <c r="F26" s="147" t="s">
        <v>34</v>
      </c>
      <c r="G26" s="146" t="s">
        <v>12</v>
      </c>
      <c r="H26" s="146"/>
      <c r="I26" s="147"/>
    </row>
    <row r="27" spans="1:9" ht="22.5">
      <c r="A27" s="146">
        <v>157001</v>
      </c>
      <c r="B27" s="146">
        <v>23</v>
      </c>
      <c r="C27" s="147" t="s">
        <v>47</v>
      </c>
      <c r="D27" s="146"/>
      <c r="E27" s="147" t="s">
        <v>47</v>
      </c>
      <c r="F27" s="147" t="s">
        <v>11</v>
      </c>
      <c r="G27" s="146" t="s">
        <v>12</v>
      </c>
      <c r="H27" s="146"/>
      <c r="I27" s="147"/>
    </row>
    <row r="28" spans="1:9" ht="22.5">
      <c r="A28" s="146">
        <v>332001</v>
      </c>
      <c r="B28" s="146">
        <v>24</v>
      </c>
      <c r="C28" s="147" t="s">
        <v>48</v>
      </c>
      <c r="D28" s="146"/>
      <c r="E28" s="147" t="s">
        <v>48</v>
      </c>
      <c r="F28" s="147" t="s">
        <v>29</v>
      </c>
      <c r="G28" s="146" t="s">
        <v>12</v>
      </c>
      <c r="H28" s="146"/>
      <c r="I28" s="147"/>
    </row>
    <row r="29" spans="1:9" ht="22.5">
      <c r="A29" s="146">
        <v>169001</v>
      </c>
      <c r="B29" s="146">
        <v>25</v>
      </c>
      <c r="C29" s="147" t="s">
        <v>49</v>
      </c>
      <c r="D29" s="146"/>
      <c r="E29" s="147" t="s">
        <v>49</v>
      </c>
      <c r="F29" s="147" t="s">
        <v>11</v>
      </c>
      <c r="G29" s="146" t="s">
        <v>12</v>
      </c>
      <c r="H29" s="146"/>
      <c r="I29" s="147"/>
    </row>
    <row r="30" spans="1:9" ht="22.5">
      <c r="A30" s="146">
        <v>334001</v>
      </c>
      <c r="B30" s="146">
        <v>26</v>
      </c>
      <c r="C30" s="147" t="s">
        <v>50</v>
      </c>
      <c r="D30" s="146"/>
      <c r="E30" s="147" t="s">
        <v>50</v>
      </c>
      <c r="F30" s="147" t="s">
        <v>29</v>
      </c>
      <c r="G30" s="146" t="s">
        <v>12</v>
      </c>
      <c r="H30" s="146"/>
      <c r="I30" s="147"/>
    </row>
    <row r="31" spans="1:9" ht="22.5">
      <c r="A31" s="146">
        <v>410001</v>
      </c>
      <c r="B31" s="146">
        <v>27</v>
      </c>
      <c r="C31" s="147" t="s">
        <v>51</v>
      </c>
      <c r="D31" s="146" t="s">
        <v>16</v>
      </c>
      <c r="E31" s="147" t="s">
        <v>52</v>
      </c>
      <c r="F31" s="147" t="s">
        <v>31</v>
      </c>
      <c r="G31" s="146" t="s">
        <v>12</v>
      </c>
      <c r="H31" s="146"/>
      <c r="I31" s="147"/>
    </row>
    <row r="32" spans="1:9" ht="22.5">
      <c r="A32" s="146">
        <v>414001</v>
      </c>
      <c r="B32" s="146">
        <v>28</v>
      </c>
      <c r="C32" s="147" t="s">
        <v>53</v>
      </c>
      <c r="D32" s="146" t="s">
        <v>16</v>
      </c>
      <c r="E32" s="147" t="s">
        <v>54</v>
      </c>
      <c r="F32" s="147" t="s">
        <v>31</v>
      </c>
      <c r="G32" s="146" t="s">
        <v>12</v>
      </c>
      <c r="H32" s="146"/>
      <c r="I32" s="147"/>
    </row>
    <row r="33" spans="1:9" ht="22.5">
      <c r="A33" s="146">
        <v>416001</v>
      </c>
      <c r="B33" s="146">
        <v>29</v>
      </c>
      <c r="C33" s="147" t="s">
        <v>55</v>
      </c>
      <c r="D33" s="146" t="s">
        <v>16</v>
      </c>
      <c r="E33" s="147" t="s">
        <v>56</v>
      </c>
      <c r="F33" s="147" t="s">
        <v>31</v>
      </c>
      <c r="G33" s="146" t="s">
        <v>12</v>
      </c>
      <c r="H33" s="146"/>
      <c r="I33" s="147"/>
    </row>
    <row r="34" spans="1:9" ht="22.5">
      <c r="A34" s="146">
        <v>409001</v>
      </c>
      <c r="B34" s="146">
        <v>30</v>
      </c>
      <c r="C34" s="147" t="s">
        <v>57</v>
      </c>
      <c r="D34" s="146" t="s">
        <v>16</v>
      </c>
      <c r="E34" s="147" t="s">
        <v>58</v>
      </c>
      <c r="F34" s="147" t="s">
        <v>59</v>
      </c>
      <c r="G34" s="146" t="s">
        <v>12</v>
      </c>
      <c r="H34" s="146"/>
      <c r="I34" s="147"/>
    </row>
    <row r="35" spans="1:9" ht="22.5">
      <c r="A35" s="146">
        <v>307001</v>
      </c>
      <c r="B35" s="146">
        <v>31</v>
      </c>
      <c r="C35" s="147" t="s">
        <v>60</v>
      </c>
      <c r="D35" s="146"/>
      <c r="E35" s="147" t="s">
        <v>60</v>
      </c>
      <c r="F35" s="147" t="s">
        <v>44</v>
      </c>
      <c r="G35" s="146" t="s">
        <v>12</v>
      </c>
      <c r="H35" s="146"/>
      <c r="I35" s="147"/>
    </row>
    <row r="36" spans="1:9" ht="22.5">
      <c r="A36" s="146">
        <v>257001</v>
      </c>
      <c r="B36" s="146">
        <v>32</v>
      </c>
      <c r="C36" s="147" t="s">
        <v>61</v>
      </c>
      <c r="D36" s="146" t="s">
        <v>16</v>
      </c>
      <c r="E36" s="147" t="s">
        <v>62</v>
      </c>
      <c r="F36" s="147" t="s">
        <v>20</v>
      </c>
      <c r="G36" s="146" t="s">
        <v>12</v>
      </c>
      <c r="H36" s="146"/>
      <c r="I36" s="147"/>
    </row>
    <row r="37" spans="1:9" ht="22.5">
      <c r="A37" s="146">
        <v>330001</v>
      </c>
      <c r="B37" s="146">
        <v>33</v>
      </c>
      <c r="C37" s="147" t="s">
        <v>63</v>
      </c>
      <c r="D37" s="146" t="s">
        <v>16</v>
      </c>
      <c r="E37" s="147" t="s">
        <v>64</v>
      </c>
      <c r="F37" s="147" t="s">
        <v>29</v>
      </c>
      <c r="G37" s="146" t="s">
        <v>12</v>
      </c>
      <c r="H37" s="146"/>
      <c r="I37" s="147"/>
    </row>
    <row r="38" spans="1:9" ht="22.5">
      <c r="A38" s="146">
        <v>107001</v>
      </c>
      <c r="B38" s="146">
        <v>34</v>
      </c>
      <c r="C38" s="147" t="s">
        <v>65</v>
      </c>
      <c r="D38" s="146"/>
      <c r="E38" s="147" t="s">
        <v>65</v>
      </c>
      <c r="F38" s="147" t="s">
        <v>11</v>
      </c>
      <c r="G38" s="146" t="s">
        <v>12</v>
      </c>
      <c r="H38" s="146"/>
      <c r="I38" s="147"/>
    </row>
    <row r="39" spans="1:9" ht="22.5">
      <c r="A39" s="148">
        <v>193001</v>
      </c>
      <c r="B39" s="148">
        <v>35</v>
      </c>
      <c r="C39" s="149" t="s">
        <v>66</v>
      </c>
      <c r="D39" s="148" t="s">
        <v>16</v>
      </c>
      <c r="E39" s="149" t="s">
        <v>67</v>
      </c>
      <c r="F39" s="149" t="s">
        <v>44</v>
      </c>
      <c r="G39" s="148" t="s">
        <v>12</v>
      </c>
      <c r="H39" s="148"/>
      <c r="I39" s="149" t="s">
        <v>68</v>
      </c>
    </row>
    <row r="40" spans="1:9" ht="22.5">
      <c r="A40" s="146">
        <v>114001</v>
      </c>
      <c r="B40" s="146">
        <v>36</v>
      </c>
      <c r="C40" s="147" t="s">
        <v>69</v>
      </c>
      <c r="D40" s="146"/>
      <c r="E40" s="147" t="s">
        <v>69</v>
      </c>
      <c r="F40" s="147" t="s">
        <v>11</v>
      </c>
      <c r="G40" s="146" t="s">
        <v>12</v>
      </c>
      <c r="H40" s="146"/>
      <c r="I40" s="147"/>
    </row>
    <row r="41" spans="1:9" ht="22.5">
      <c r="A41" s="146">
        <v>152001</v>
      </c>
      <c r="B41" s="146">
        <v>37</v>
      </c>
      <c r="C41" s="147" t="s">
        <v>70</v>
      </c>
      <c r="D41" s="146"/>
      <c r="E41" s="147" t="s">
        <v>70</v>
      </c>
      <c r="F41" s="147" t="s">
        <v>34</v>
      </c>
      <c r="G41" s="146" t="s">
        <v>12</v>
      </c>
      <c r="H41" s="146"/>
      <c r="I41" s="147"/>
    </row>
    <row r="42" spans="1:9" ht="22.5">
      <c r="A42" s="148"/>
      <c r="B42" s="148"/>
      <c r="C42" s="149" t="s">
        <v>71</v>
      </c>
      <c r="D42" s="148"/>
      <c r="E42" s="149" t="s">
        <v>72</v>
      </c>
      <c r="F42" s="149" t="s">
        <v>11</v>
      </c>
      <c r="G42" s="148"/>
      <c r="H42" s="148"/>
      <c r="I42" s="149" t="s">
        <v>73</v>
      </c>
    </row>
    <row r="43" spans="1:9" ht="22.5">
      <c r="A43" s="146">
        <v>109001</v>
      </c>
      <c r="B43" s="146">
        <v>38</v>
      </c>
      <c r="C43" s="147" t="s">
        <v>74</v>
      </c>
      <c r="D43" s="146" t="s">
        <v>16</v>
      </c>
      <c r="E43" s="147" t="s">
        <v>75</v>
      </c>
      <c r="F43" s="147" t="s">
        <v>11</v>
      </c>
      <c r="G43" s="146" t="s">
        <v>12</v>
      </c>
      <c r="H43" s="146"/>
      <c r="I43" s="147"/>
    </row>
    <row r="44" spans="1:9" ht="22.5">
      <c r="A44" s="146">
        <v>110001</v>
      </c>
      <c r="B44" s="146">
        <v>39</v>
      </c>
      <c r="C44" s="147" t="s">
        <v>76</v>
      </c>
      <c r="D44" s="146" t="s">
        <v>16</v>
      </c>
      <c r="E44" s="147" t="s">
        <v>77</v>
      </c>
      <c r="F44" s="147" t="s">
        <v>11</v>
      </c>
      <c r="G44" s="146" t="s">
        <v>12</v>
      </c>
      <c r="H44" s="146"/>
      <c r="I44" s="147"/>
    </row>
    <row r="45" spans="1:9" ht="22.5">
      <c r="A45" s="146">
        <v>262001</v>
      </c>
      <c r="B45" s="146">
        <v>40</v>
      </c>
      <c r="C45" s="147" t="s">
        <v>78</v>
      </c>
      <c r="D45" s="146"/>
      <c r="E45" s="147" t="s">
        <v>78</v>
      </c>
      <c r="F45" s="147" t="s">
        <v>20</v>
      </c>
      <c r="G45" s="146" t="s">
        <v>12</v>
      </c>
      <c r="H45" s="146"/>
      <c r="I45" s="147"/>
    </row>
    <row r="46" spans="1:9" ht="22.5">
      <c r="A46" s="148">
        <v>182001</v>
      </c>
      <c r="B46" s="148">
        <v>41</v>
      </c>
      <c r="C46" s="149" t="s">
        <v>79</v>
      </c>
      <c r="D46" s="148" t="s">
        <v>16</v>
      </c>
      <c r="E46" s="149" t="s">
        <v>80</v>
      </c>
      <c r="F46" s="149" t="s">
        <v>34</v>
      </c>
      <c r="G46" s="148" t="s">
        <v>12</v>
      </c>
      <c r="H46" s="148"/>
      <c r="I46" s="149" t="s">
        <v>81</v>
      </c>
    </row>
    <row r="47" spans="1:9" ht="22.5">
      <c r="A47" s="146">
        <v>111001</v>
      </c>
      <c r="B47" s="146">
        <v>42</v>
      </c>
      <c r="C47" s="147" t="s">
        <v>82</v>
      </c>
      <c r="D47" s="146"/>
      <c r="E47" s="147" t="s">
        <v>82</v>
      </c>
      <c r="F47" s="147" t="s">
        <v>11</v>
      </c>
      <c r="G47" s="146" t="s">
        <v>12</v>
      </c>
      <c r="H47" s="146"/>
      <c r="I47" s="147"/>
    </row>
    <row r="48" spans="1:9" ht="22.5">
      <c r="A48" s="146">
        <v>309001</v>
      </c>
      <c r="B48" s="146">
        <v>43</v>
      </c>
      <c r="C48" s="147" t="s">
        <v>83</v>
      </c>
      <c r="D48" s="146"/>
      <c r="E48" s="147" t="s">
        <v>83</v>
      </c>
      <c r="F48" s="147" t="s">
        <v>44</v>
      </c>
      <c r="G48" s="146" t="s">
        <v>12</v>
      </c>
      <c r="H48" s="146"/>
      <c r="I48" s="147"/>
    </row>
    <row r="49" spans="1:9" ht="22.5">
      <c r="A49" s="148">
        <v>115001</v>
      </c>
      <c r="B49" s="148">
        <v>44</v>
      </c>
      <c r="C49" s="149" t="s">
        <v>84</v>
      </c>
      <c r="D49" s="148" t="s">
        <v>16</v>
      </c>
      <c r="E49" s="149" t="s">
        <v>85</v>
      </c>
      <c r="F49" s="149" t="s">
        <v>34</v>
      </c>
      <c r="G49" s="148" t="s">
        <v>12</v>
      </c>
      <c r="H49" s="148"/>
      <c r="I49" s="149" t="s">
        <v>86</v>
      </c>
    </row>
    <row r="50" spans="1:9" ht="22.5">
      <c r="A50" s="146">
        <v>305001</v>
      </c>
      <c r="B50" s="146">
        <v>45</v>
      </c>
      <c r="C50" s="147" t="s">
        <v>87</v>
      </c>
      <c r="D50" s="146"/>
      <c r="E50" s="147" t="s">
        <v>87</v>
      </c>
      <c r="F50" s="147" t="s">
        <v>44</v>
      </c>
      <c r="G50" s="146" t="s">
        <v>12</v>
      </c>
      <c r="H50" s="146"/>
      <c r="I50" s="147"/>
    </row>
    <row r="51" spans="1:9" ht="22.5">
      <c r="A51" s="148">
        <v>119001</v>
      </c>
      <c r="B51" s="148">
        <v>46</v>
      </c>
      <c r="C51" s="149" t="s">
        <v>88</v>
      </c>
      <c r="D51" s="148" t="s">
        <v>16</v>
      </c>
      <c r="E51" s="149" t="s">
        <v>89</v>
      </c>
      <c r="F51" s="149" t="s">
        <v>11</v>
      </c>
      <c r="G51" s="148" t="s">
        <v>12</v>
      </c>
      <c r="H51" s="148"/>
      <c r="I51" s="149" t="s">
        <v>68</v>
      </c>
    </row>
    <row r="52" spans="1:9" ht="22.5">
      <c r="A52" s="146">
        <v>190001</v>
      </c>
      <c r="B52" s="146">
        <v>47</v>
      </c>
      <c r="C52" s="147" t="s">
        <v>90</v>
      </c>
      <c r="D52" s="146"/>
      <c r="E52" s="147" t="s">
        <v>90</v>
      </c>
      <c r="F52" s="147" t="s">
        <v>11</v>
      </c>
      <c r="G52" s="146" t="s">
        <v>12</v>
      </c>
      <c r="H52" s="146"/>
      <c r="I52" s="147"/>
    </row>
    <row r="53" spans="1:9" ht="22.5">
      <c r="A53" s="146">
        <v>112001</v>
      </c>
      <c r="B53" s="146">
        <v>48</v>
      </c>
      <c r="C53" s="147" t="s">
        <v>91</v>
      </c>
      <c r="D53" s="146"/>
      <c r="E53" s="147" t="s">
        <v>91</v>
      </c>
      <c r="F53" s="147" t="s">
        <v>11</v>
      </c>
      <c r="G53" s="146" t="s">
        <v>12</v>
      </c>
      <c r="H53" s="146"/>
      <c r="I53" s="147"/>
    </row>
    <row r="54" spans="1:9" ht="22.5">
      <c r="A54" s="146">
        <v>189001</v>
      </c>
      <c r="B54" s="146">
        <v>49</v>
      </c>
      <c r="C54" s="147" t="s">
        <v>92</v>
      </c>
      <c r="D54" s="146" t="s">
        <v>16</v>
      </c>
      <c r="E54" s="147" t="s">
        <v>93</v>
      </c>
      <c r="F54" s="147" t="s">
        <v>94</v>
      </c>
      <c r="G54" s="146" t="s">
        <v>12</v>
      </c>
      <c r="H54" s="146"/>
      <c r="I54" s="147"/>
    </row>
    <row r="55" spans="1:9" ht="22.5">
      <c r="A55" s="146">
        <v>118001</v>
      </c>
      <c r="B55" s="146">
        <v>50</v>
      </c>
      <c r="C55" s="147" t="s">
        <v>95</v>
      </c>
      <c r="D55" s="146" t="s">
        <v>16</v>
      </c>
      <c r="E55" s="147" t="s">
        <v>96</v>
      </c>
      <c r="F55" s="147" t="s">
        <v>11</v>
      </c>
      <c r="G55" s="146" t="s">
        <v>12</v>
      </c>
      <c r="H55" s="146"/>
      <c r="I55" s="147"/>
    </row>
    <row r="56" spans="1:9" ht="22.5">
      <c r="A56" s="148">
        <v>479001</v>
      </c>
      <c r="B56" s="148">
        <v>51</v>
      </c>
      <c r="C56" s="149" t="s">
        <v>97</v>
      </c>
      <c r="D56" s="148" t="s">
        <v>16</v>
      </c>
      <c r="E56" s="149" t="s">
        <v>98</v>
      </c>
      <c r="F56" s="149" t="s">
        <v>34</v>
      </c>
      <c r="G56" s="148" t="s">
        <v>12</v>
      </c>
      <c r="H56" s="148"/>
      <c r="I56" s="149" t="s">
        <v>81</v>
      </c>
    </row>
    <row r="57" spans="1:9" ht="22.5">
      <c r="A57" s="146">
        <v>468001</v>
      </c>
      <c r="B57" s="146">
        <v>52</v>
      </c>
      <c r="C57" s="147" t="s">
        <v>99</v>
      </c>
      <c r="D57" s="146"/>
      <c r="E57" s="147" t="s">
        <v>99</v>
      </c>
      <c r="F57" s="147" t="s">
        <v>34</v>
      </c>
      <c r="G57" s="146" t="s">
        <v>12</v>
      </c>
      <c r="H57" s="146"/>
      <c r="I57" s="147"/>
    </row>
    <row r="58" spans="1:9" ht="22.5">
      <c r="A58" s="146">
        <v>475001</v>
      </c>
      <c r="B58" s="146">
        <v>53</v>
      </c>
      <c r="C58" s="147" t="s">
        <v>100</v>
      </c>
      <c r="D58" s="146"/>
      <c r="E58" s="147" t="s">
        <v>100</v>
      </c>
      <c r="F58" s="147" t="s">
        <v>34</v>
      </c>
      <c r="G58" s="146" t="s">
        <v>12</v>
      </c>
      <c r="H58" s="146"/>
      <c r="I58" s="147"/>
    </row>
    <row r="59" spans="1:9" ht="22.5">
      <c r="A59" s="146">
        <v>476001</v>
      </c>
      <c r="B59" s="146">
        <v>54</v>
      </c>
      <c r="C59" s="147" t="s">
        <v>101</v>
      </c>
      <c r="D59" s="146"/>
      <c r="E59" s="147" t="s">
        <v>101</v>
      </c>
      <c r="F59" s="147" t="s">
        <v>34</v>
      </c>
      <c r="G59" s="146" t="s">
        <v>12</v>
      </c>
      <c r="H59" s="146"/>
      <c r="I59" s="147"/>
    </row>
    <row r="60" spans="1:9" ht="22.5">
      <c r="A60" s="146">
        <v>303001</v>
      </c>
      <c r="B60" s="146">
        <v>55</v>
      </c>
      <c r="C60" s="147" t="s">
        <v>102</v>
      </c>
      <c r="D60" s="146" t="s">
        <v>16</v>
      </c>
      <c r="E60" s="147" t="s">
        <v>103</v>
      </c>
      <c r="F60" s="147" t="s">
        <v>44</v>
      </c>
      <c r="G60" s="146" t="s">
        <v>12</v>
      </c>
      <c r="H60" s="146"/>
      <c r="I60" s="147"/>
    </row>
    <row r="61" spans="1:9" ht="22.5">
      <c r="A61" s="148">
        <v>337001</v>
      </c>
      <c r="B61" s="148">
        <v>56</v>
      </c>
      <c r="C61" s="149" t="s">
        <v>104</v>
      </c>
      <c r="D61" s="148" t="s">
        <v>16</v>
      </c>
      <c r="E61" s="149" t="s">
        <v>104</v>
      </c>
      <c r="F61" s="149" t="s">
        <v>29</v>
      </c>
      <c r="G61" s="148" t="s">
        <v>12</v>
      </c>
      <c r="H61" s="148"/>
      <c r="I61" s="149" t="s">
        <v>105</v>
      </c>
    </row>
    <row r="62" spans="1:9" ht="22.5">
      <c r="A62" s="148">
        <v>331001</v>
      </c>
      <c r="B62" s="148">
        <v>57</v>
      </c>
      <c r="C62" s="149" t="s">
        <v>106</v>
      </c>
      <c r="D62" s="148" t="s">
        <v>16</v>
      </c>
      <c r="E62" s="149" t="s">
        <v>107</v>
      </c>
      <c r="F62" s="149" t="s">
        <v>29</v>
      </c>
      <c r="G62" s="148" t="s">
        <v>12</v>
      </c>
      <c r="H62" s="148"/>
      <c r="I62" s="149" t="s">
        <v>108</v>
      </c>
    </row>
    <row r="63" spans="1:9" ht="22.5">
      <c r="A63" s="146">
        <v>338001</v>
      </c>
      <c r="B63" s="146">
        <v>58</v>
      </c>
      <c r="C63" s="147" t="s">
        <v>109</v>
      </c>
      <c r="D63" s="146"/>
      <c r="E63" s="147" t="s">
        <v>109</v>
      </c>
      <c r="F63" s="147" t="s">
        <v>29</v>
      </c>
      <c r="G63" s="146" t="s">
        <v>12</v>
      </c>
      <c r="H63" s="146"/>
      <c r="I63" s="147"/>
    </row>
    <row r="64" spans="1:9" ht="22.5">
      <c r="A64" s="146">
        <v>273001</v>
      </c>
      <c r="B64" s="146">
        <v>59</v>
      </c>
      <c r="C64" s="147" t="s">
        <v>110</v>
      </c>
      <c r="D64" s="146"/>
      <c r="E64" s="147" t="s">
        <v>110</v>
      </c>
      <c r="F64" s="147" t="s">
        <v>20</v>
      </c>
      <c r="G64" s="146" t="s">
        <v>12</v>
      </c>
      <c r="H64" s="146"/>
      <c r="I64" s="147"/>
    </row>
    <row r="65" spans="1:9" ht="22.5">
      <c r="A65" s="148"/>
      <c r="B65" s="148"/>
      <c r="C65" s="149" t="s">
        <v>111</v>
      </c>
      <c r="D65" s="148"/>
      <c r="E65" s="149" t="s">
        <v>58</v>
      </c>
      <c r="F65" s="149" t="s">
        <v>59</v>
      </c>
      <c r="G65" s="148"/>
      <c r="H65" s="148"/>
      <c r="I65" s="149" t="s">
        <v>112</v>
      </c>
    </row>
    <row r="66" spans="1:9" ht="22.5">
      <c r="A66" s="146">
        <v>265001</v>
      </c>
      <c r="B66" s="146">
        <v>60</v>
      </c>
      <c r="C66" s="147" t="s">
        <v>113</v>
      </c>
      <c r="D66" s="146"/>
      <c r="E66" s="147" t="s">
        <v>113</v>
      </c>
      <c r="F66" s="147" t="s">
        <v>20</v>
      </c>
      <c r="G66" s="146" t="s">
        <v>12</v>
      </c>
      <c r="H66" s="146"/>
      <c r="I66" s="147"/>
    </row>
    <row r="67" spans="1:9" ht="22.5">
      <c r="A67" s="146">
        <v>127001</v>
      </c>
      <c r="B67" s="146">
        <v>61</v>
      </c>
      <c r="C67" s="147" t="s">
        <v>114</v>
      </c>
      <c r="D67" s="146"/>
      <c r="E67" s="147" t="s">
        <v>114</v>
      </c>
      <c r="F67" s="147" t="s">
        <v>11</v>
      </c>
      <c r="G67" s="146" t="s">
        <v>12</v>
      </c>
      <c r="H67" s="146"/>
      <c r="I67" s="147"/>
    </row>
    <row r="68" spans="1:9" ht="22.5">
      <c r="A68" s="146">
        <v>128001</v>
      </c>
      <c r="B68" s="146">
        <v>62</v>
      </c>
      <c r="C68" s="147" t="s">
        <v>115</v>
      </c>
      <c r="D68" s="146"/>
      <c r="E68" s="147" t="s">
        <v>115</v>
      </c>
      <c r="F68" s="147" t="s">
        <v>11</v>
      </c>
      <c r="G68" s="146" t="s">
        <v>12</v>
      </c>
      <c r="H68" s="146"/>
      <c r="I68" s="147"/>
    </row>
    <row r="69" spans="1:9" ht="22.5">
      <c r="A69" s="146">
        <v>129001</v>
      </c>
      <c r="B69" s="146">
        <v>63</v>
      </c>
      <c r="C69" s="147" t="s">
        <v>116</v>
      </c>
      <c r="D69" s="146"/>
      <c r="E69" s="147" t="s">
        <v>116</v>
      </c>
      <c r="F69" s="147" t="s">
        <v>11</v>
      </c>
      <c r="G69" s="146" t="s">
        <v>12</v>
      </c>
      <c r="H69" s="146"/>
      <c r="I69" s="147"/>
    </row>
    <row r="70" spans="1:9" ht="22.5">
      <c r="A70" s="146">
        <v>132001</v>
      </c>
      <c r="B70" s="146">
        <v>64</v>
      </c>
      <c r="C70" s="147" t="s">
        <v>117</v>
      </c>
      <c r="D70" s="146"/>
      <c r="E70" s="147" t="s">
        <v>117</v>
      </c>
      <c r="F70" s="147" t="s">
        <v>11</v>
      </c>
      <c r="G70" s="146" t="s">
        <v>12</v>
      </c>
      <c r="H70" s="146"/>
      <c r="I70" s="147"/>
    </row>
    <row r="71" spans="1:9" ht="22.5">
      <c r="A71" s="146">
        <v>301001</v>
      </c>
      <c r="B71" s="146">
        <v>65</v>
      </c>
      <c r="C71" s="147" t="s">
        <v>118</v>
      </c>
      <c r="D71" s="146"/>
      <c r="E71" s="147" t="s">
        <v>118</v>
      </c>
      <c r="F71" s="147" t="s">
        <v>44</v>
      </c>
      <c r="G71" s="146" t="s">
        <v>12</v>
      </c>
      <c r="H71" s="146"/>
      <c r="I71" s="147"/>
    </row>
    <row r="72" spans="1:9" ht="22.5">
      <c r="A72" s="146">
        <v>269001</v>
      </c>
      <c r="B72" s="146">
        <v>66</v>
      </c>
      <c r="C72" s="147" t="s">
        <v>119</v>
      </c>
      <c r="D72" s="146"/>
      <c r="E72" s="147" t="s">
        <v>119</v>
      </c>
      <c r="F72" s="147" t="s">
        <v>20</v>
      </c>
      <c r="G72" s="146" t="s">
        <v>12</v>
      </c>
      <c r="H72" s="146"/>
      <c r="I72" s="147"/>
    </row>
    <row r="73" spans="1:9" ht="22.5">
      <c r="A73" s="146">
        <v>164001</v>
      </c>
      <c r="B73" s="146">
        <v>67</v>
      </c>
      <c r="C73" s="147" t="s">
        <v>120</v>
      </c>
      <c r="D73" s="146"/>
      <c r="E73" s="147" t="s">
        <v>120</v>
      </c>
      <c r="F73" s="147" t="s">
        <v>11</v>
      </c>
      <c r="G73" s="146" t="s">
        <v>12</v>
      </c>
      <c r="H73" s="146"/>
      <c r="I73" s="147"/>
    </row>
    <row r="74" spans="1:9" ht="22.5">
      <c r="A74" s="146">
        <v>165001</v>
      </c>
      <c r="B74" s="146">
        <v>68</v>
      </c>
      <c r="C74" s="147" t="s">
        <v>121</v>
      </c>
      <c r="D74" s="146"/>
      <c r="E74" s="147" t="s">
        <v>121</v>
      </c>
      <c r="F74" s="147" t="s">
        <v>11</v>
      </c>
      <c r="G74" s="146" t="s">
        <v>12</v>
      </c>
      <c r="H74" s="146"/>
      <c r="I74" s="147"/>
    </row>
    <row r="75" spans="1:9" ht="22.5">
      <c r="A75" s="146">
        <v>166001</v>
      </c>
      <c r="B75" s="146">
        <v>69</v>
      </c>
      <c r="C75" s="147" t="s">
        <v>122</v>
      </c>
      <c r="D75" s="146"/>
      <c r="E75" s="147" t="s">
        <v>122</v>
      </c>
      <c r="F75" s="147" t="s">
        <v>11</v>
      </c>
      <c r="G75" s="146" t="s">
        <v>12</v>
      </c>
      <c r="H75" s="146"/>
      <c r="I75" s="147"/>
    </row>
    <row r="76" spans="1:9" ht="22.5">
      <c r="A76" s="146">
        <v>167001</v>
      </c>
      <c r="B76" s="146">
        <v>70</v>
      </c>
      <c r="C76" s="147" t="s">
        <v>123</v>
      </c>
      <c r="D76" s="146"/>
      <c r="E76" s="147" t="s">
        <v>123</v>
      </c>
      <c r="F76" s="147" t="s">
        <v>11</v>
      </c>
      <c r="G76" s="146" t="s">
        <v>12</v>
      </c>
      <c r="H76" s="146"/>
      <c r="I76" s="147"/>
    </row>
    <row r="77" spans="1:9" ht="22.5">
      <c r="A77" s="146">
        <v>168001</v>
      </c>
      <c r="B77" s="146">
        <v>71</v>
      </c>
      <c r="C77" s="147" t="s">
        <v>124</v>
      </c>
      <c r="D77" s="146"/>
      <c r="E77" s="147" t="s">
        <v>124</v>
      </c>
      <c r="F77" s="147" t="s">
        <v>11</v>
      </c>
      <c r="G77" s="146" t="s">
        <v>12</v>
      </c>
      <c r="H77" s="146"/>
      <c r="I77" s="147"/>
    </row>
    <row r="78" spans="1:9" ht="22.5">
      <c r="A78" s="146">
        <v>187001</v>
      </c>
      <c r="B78" s="146">
        <v>72</v>
      </c>
      <c r="C78" s="147" t="s">
        <v>125</v>
      </c>
      <c r="D78" s="146"/>
      <c r="E78" s="147" t="s">
        <v>125</v>
      </c>
      <c r="F78" s="147" t="s">
        <v>11</v>
      </c>
      <c r="G78" s="146" t="s">
        <v>12</v>
      </c>
      <c r="H78" s="146"/>
      <c r="I78" s="147"/>
    </row>
    <row r="79" spans="1:9" ht="22.5">
      <c r="A79" s="146">
        <v>192001</v>
      </c>
      <c r="B79" s="146">
        <v>73</v>
      </c>
      <c r="C79" s="147" t="s">
        <v>126</v>
      </c>
      <c r="D79" s="146"/>
      <c r="E79" s="147" t="s">
        <v>126</v>
      </c>
      <c r="F79" s="147" t="s">
        <v>11</v>
      </c>
      <c r="G79" s="146" t="s">
        <v>12</v>
      </c>
      <c r="H79" s="146"/>
      <c r="I79" s="147"/>
    </row>
    <row r="80" spans="1:9" ht="22.5">
      <c r="A80" s="146">
        <v>159001</v>
      </c>
      <c r="B80" s="146">
        <v>74</v>
      </c>
      <c r="C80" s="147" t="s">
        <v>127</v>
      </c>
      <c r="D80" s="146"/>
      <c r="E80" s="147" t="s">
        <v>127</v>
      </c>
      <c r="F80" s="147" t="s">
        <v>11</v>
      </c>
      <c r="G80" s="146" t="s">
        <v>12</v>
      </c>
      <c r="H80" s="146"/>
      <c r="I80" s="147"/>
    </row>
    <row r="81" spans="1:9" ht="22.5">
      <c r="A81" s="146">
        <v>160001</v>
      </c>
      <c r="B81" s="146">
        <v>75</v>
      </c>
      <c r="C81" s="147" t="s">
        <v>128</v>
      </c>
      <c r="D81" s="146"/>
      <c r="E81" s="147" t="s">
        <v>128</v>
      </c>
      <c r="F81" s="147" t="s">
        <v>11</v>
      </c>
      <c r="G81" s="146" t="s">
        <v>12</v>
      </c>
      <c r="H81" s="146"/>
      <c r="I81" s="147"/>
    </row>
    <row r="82" spans="1:9" ht="22.5">
      <c r="A82" s="146">
        <v>161001</v>
      </c>
      <c r="B82" s="146">
        <v>76</v>
      </c>
      <c r="C82" s="147" t="s">
        <v>129</v>
      </c>
      <c r="D82" s="146"/>
      <c r="E82" s="147" t="s">
        <v>129</v>
      </c>
      <c r="F82" s="147" t="s">
        <v>11</v>
      </c>
      <c r="G82" s="146" t="s">
        <v>12</v>
      </c>
      <c r="H82" s="146"/>
      <c r="I82" s="147"/>
    </row>
    <row r="83" spans="1:9" ht="22.5">
      <c r="A83" s="146">
        <v>162001</v>
      </c>
      <c r="B83" s="146">
        <v>77</v>
      </c>
      <c r="C83" s="147" t="s">
        <v>130</v>
      </c>
      <c r="D83" s="146"/>
      <c r="E83" s="147" t="s">
        <v>130</v>
      </c>
      <c r="F83" s="147" t="s">
        <v>11</v>
      </c>
      <c r="G83" s="146" t="s">
        <v>12</v>
      </c>
      <c r="H83" s="146"/>
      <c r="I83" s="147"/>
    </row>
    <row r="84" spans="1:9" ht="22.5">
      <c r="A84" s="146">
        <v>163001</v>
      </c>
      <c r="B84" s="146">
        <v>78</v>
      </c>
      <c r="C84" s="147" t="s">
        <v>131</v>
      </c>
      <c r="D84" s="146"/>
      <c r="E84" s="147" t="s">
        <v>131</v>
      </c>
      <c r="F84" s="147" t="s">
        <v>11</v>
      </c>
      <c r="G84" s="146" t="s">
        <v>12</v>
      </c>
      <c r="H84" s="146"/>
      <c r="I84" s="147"/>
    </row>
    <row r="85" spans="1:9" ht="22.5">
      <c r="A85" s="146">
        <v>186001</v>
      </c>
      <c r="B85" s="146">
        <v>79</v>
      </c>
      <c r="C85" s="147" t="s">
        <v>132</v>
      </c>
      <c r="D85" s="146"/>
      <c r="E85" s="147" t="s">
        <v>132</v>
      </c>
      <c r="F85" s="147" t="s">
        <v>11</v>
      </c>
      <c r="G85" s="146" t="s">
        <v>12</v>
      </c>
      <c r="H85" s="146"/>
      <c r="I85" s="147"/>
    </row>
    <row r="86" spans="1:9" ht="22.5">
      <c r="A86" s="146">
        <v>191001</v>
      </c>
      <c r="B86" s="146">
        <v>80</v>
      </c>
      <c r="C86" s="147" t="s">
        <v>133</v>
      </c>
      <c r="D86" s="146"/>
      <c r="E86" s="147" t="s">
        <v>133</v>
      </c>
      <c r="F86" s="147" t="s">
        <v>11</v>
      </c>
      <c r="G86" s="146" t="s">
        <v>12</v>
      </c>
      <c r="H86" s="146"/>
      <c r="I86" s="147"/>
    </row>
    <row r="87" spans="1:9" ht="22.5">
      <c r="A87" s="146">
        <v>137001</v>
      </c>
      <c r="B87" s="146">
        <v>81</v>
      </c>
      <c r="C87" s="147" t="s">
        <v>134</v>
      </c>
      <c r="D87" s="146"/>
      <c r="E87" s="147" t="s">
        <v>134</v>
      </c>
      <c r="F87" s="147" t="s">
        <v>11</v>
      </c>
      <c r="G87" s="146" t="s">
        <v>12</v>
      </c>
      <c r="H87" s="146"/>
      <c r="I87" s="147"/>
    </row>
    <row r="88" spans="1:9" ht="22.5">
      <c r="A88" s="146">
        <v>138001</v>
      </c>
      <c r="B88" s="146">
        <v>82</v>
      </c>
      <c r="C88" s="147" t="s">
        <v>135</v>
      </c>
      <c r="D88" s="146"/>
      <c r="E88" s="147" t="s">
        <v>135</v>
      </c>
      <c r="F88" s="147" t="s">
        <v>11</v>
      </c>
      <c r="G88" s="146" t="s">
        <v>12</v>
      </c>
      <c r="H88" s="146"/>
      <c r="I88" s="147"/>
    </row>
    <row r="89" spans="1:9" ht="22.5">
      <c r="A89" s="146">
        <v>139001</v>
      </c>
      <c r="B89" s="146">
        <v>83</v>
      </c>
      <c r="C89" s="147" t="s">
        <v>136</v>
      </c>
      <c r="D89" s="146"/>
      <c r="E89" s="147" t="s">
        <v>136</v>
      </c>
      <c r="F89" s="147" t="s">
        <v>11</v>
      </c>
      <c r="G89" s="146" t="s">
        <v>12</v>
      </c>
      <c r="H89" s="146"/>
      <c r="I89" s="147"/>
    </row>
    <row r="90" spans="1:9" ht="22.5">
      <c r="A90" s="146">
        <v>140001</v>
      </c>
      <c r="B90" s="146">
        <v>84</v>
      </c>
      <c r="C90" s="147" t="s">
        <v>137</v>
      </c>
      <c r="D90" s="146"/>
      <c r="E90" s="147" t="s">
        <v>137</v>
      </c>
      <c r="F90" s="147" t="s">
        <v>11</v>
      </c>
      <c r="G90" s="146" t="s">
        <v>12</v>
      </c>
      <c r="H90" s="146"/>
      <c r="I90" s="147"/>
    </row>
    <row r="91" spans="1:9" ht="22.5">
      <c r="A91" s="146">
        <v>141001</v>
      </c>
      <c r="B91" s="146">
        <v>85</v>
      </c>
      <c r="C91" s="147" t="s">
        <v>138</v>
      </c>
      <c r="D91" s="146"/>
      <c r="E91" s="147" t="s">
        <v>138</v>
      </c>
      <c r="F91" s="147" t="s">
        <v>11</v>
      </c>
      <c r="G91" s="146" t="s">
        <v>12</v>
      </c>
      <c r="H91" s="146"/>
      <c r="I91" s="147"/>
    </row>
    <row r="92" spans="1:9" ht="22.5">
      <c r="A92" s="146">
        <v>142001</v>
      </c>
      <c r="B92" s="146">
        <v>86</v>
      </c>
      <c r="C92" s="147" t="s">
        <v>139</v>
      </c>
      <c r="D92" s="146"/>
      <c r="E92" s="147" t="s">
        <v>139</v>
      </c>
      <c r="F92" s="147" t="s">
        <v>11</v>
      </c>
      <c r="G92" s="146" t="s">
        <v>12</v>
      </c>
      <c r="H92" s="146"/>
      <c r="I92" s="147"/>
    </row>
    <row r="93" spans="1:9" ht="22.5">
      <c r="A93" s="146">
        <v>143001</v>
      </c>
      <c r="B93" s="146">
        <v>87</v>
      </c>
      <c r="C93" s="147" t="s">
        <v>140</v>
      </c>
      <c r="D93" s="146"/>
      <c r="E93" s="147" t="s">
        <v>140</v>
      </c>
      <c r="F93" s="147" t="s">
        <v>11</v>
      </c>
      <c r="G93" s="146" t="s">
        <v>12</v>
      </c>
      <c r="H93" s="146"/>
      <c r="I93" s="147"/>
    </row>
    <row r="94" spans="1:9" ht="22.5">
      <c r="A94" s="146">
        <v>134001</v>
      </c>
      <c r="B94" s="146">
        <v>88</v>
      </c>
      <c r="C94" s="147" t="s">
        <v>141</v>
      </c>
      <c r="D94" s="146"/>
      <c r="E94" s="147" t="s">
        <v>141</v>
      </c>
      <c r="F94" s="147" t="s">
        <v>11</v>
      </c>
      <c r="G94" s="146" t="s">
        <v>12</v>
      </c>
      <c r="H94" s="146"/>
      <c r="I94" s="147"/>
    </row>
    <row r="95" spans="1:9" ht="22.5">
      <c r="A95" s="146">
        <v>133001</v>
      </c>
      <c r="B95" s="146">
        <v>89</v>
      </c>
      <c r="C95" s="147" t="s">
        <v>142</v>
      </c>
      <c r="D95" s="146"/>
      <c r="E95" s="147" t="s">
        <v>142</v>
      </c>
      <c r="F95" s="147" t="s">
        <v>11</v>
      </c>
      <c r="G95" s="146" t="s">
        <v>12</v>
      </c>
      <c r="H95" s="146"/>
      <c r="I95" s="147"/>
    </row>
    <row r="96" spans="1:9" ht="22.5">
      <c r="A96" s="146">
        <v>135001</v>
      </c>
      <c r="B96" s="146">
        <v>90</v>
      </c>
      <c r="C96" s="147" t="s">
        <v>143</v>
      </c>
      <c r="D96" s="146"/>
      <c r="E96" s="147" t="s">
        <v>143</v>
      </c>
      <c r="F96" s="147" t="s">
        <v>11</v>
      </c>
      <c r="G96" s="146" t="s">
        <v>12</v>
      </c>
      <c r="H96" s="146"/>
      <c r="I96" s="147"/>
    </row>
    <row r="97" spans="1:9" ht="22.5">
      <c r="A97" s="146">
        <v>175001</v>
      </c>
      <c r="B97" s="146">
        <v>91</v>
      </c>
      <c r="C97" s="147" t="s">
        <v>144</v>
      </c>
      <c r="D97" s="146"/>
      <c r="E97" s="147" t="s">
        <v>144</v>
      </c>
      <c r="F97" s="147" t="s">
        <v>11</v>
      </c>
      <c r="G97" s="146" t="s">
        <v>12</v>
      </c>
      <c r="H97" s="146"/>
      <c r="I97" s="147"/>
    </row>
    <row r="98" spans="1:9" ht="22.5">
      <c r="A98" s="146">
        <v>255001</v>
      </c>
      <c r="B98" s="146">
        <v>92</v>
      </c>
      <c r="C98" s="147" t="s">
        <v>145</v>
      </c>
      <c r="D98" s="146"/>
      <c r="E98" s="147" t="s">
        <v>145</v>
      </c>
      <c r="F98" s="147" t="s">
        <v>20</v>
      </c>
      <c r="G98" s="146" t="s">
        <v>12</v>
      </c>
      <c r="H98" s="146"/>
      <c r="I98" s="147"/>
    </row>
    <row r="99" spans="1:9" ht="22.5">
      <c r="A99" s="146">
        <v>267001</v>
      </c>
      <c r="B99" s="146">
        <v>93</v>
      </c>
      <c r="C99" s="147" t="s">
        <v>146</v>
      </c>
      <c r="D99" s="146"/>
      <c r="E99" s="147" t="s">
        <v>146</v>
      </c>
      <c r="F99" s="147" t="s">
        <v>20</v>
      </c>
      <c r="G99" s="146" t="s">
        <v>12</v>
      </c>
      <c r="H99" s="146"/>
      <c r="I99" s="147"/>
    </row>
    <row r="100" spans="1:9" ht="22.5">
      <c r="A100" s="146">
        <v>144001</v>
      </c>
      <c r="B100" s="146">
        <v>94</v>
      </c>
      <c r="C100" s="147" t="s">
        <v>147</v>
      </c>
      <c r="D100" s="146"/>
      <c r="E100" s="147" t="s">
        <v>147</v>
      </c>
      <c r="F100" s="147" t="s">
        <v>11</v>
      </c>
      <c r="G100" s="146" t="s">
        <v>12</v>
      </c>
      <c r="H100" s="146"/>
      <c r="I100" s="147"/>
    </row>
    <row r="101" spans="1:9" ht="22.5">
      <c r="A101" s="146">
        <v>259001</v>
      </c>
      <c r="B101" s="146">
        <v>95</v>
      </c>
      <c r="C101" s="147" t="s">
        <v>148</v>
      </c>
      <c r="D101" s="146"/>
      <c r="E101" s="147" t="s">
        <v>148</v>
      </c>
      <c r="F101" s="147" t="s">
        <v>20</v>
      </c>
      <c r="G101" s="146" t="s">
        <v>12</v>
      </c>
      <c r="H101" s="146"/>
      <c r="I101" s="147"/>
    </row>
    <row r="102" spans="1:9" ht="22.5">
      <c r="A102" s="146">
        <v>260001</v>
      </c>
      <c r="B102" s="146">
        <v>96</v>
      </c>
      <c r="C102" s="147" t="s">
        <v>149</v>
      </c>
      <c r="D102" s="146"/>
      <c r="E102" s="147" t="s">
        <v>149</v>
      </c>
      <c r="F102" s="147" t="s">
        <v>20</v>
      </c>
      <c r="G102" s="146" t="s">
        <v>12</v>
      </c>
      <c r="H102" s="146"/>
      <c r="I102" s="147"/>
    </row>
    <row r="103" spans="1:9" ht="22.5">
      <c r="A103" s="146">
        <v>185001</v>
      </c>
      <c r="B103" s="146">
        <v>97</v>
      </c>
      <c r="C103" s="147" t="s">
        <v>150</v>
      </c>
      <c r="D103" s="146"/>
      <c r="E103" s="147" t="s">
        <v>150</v>
      </c>
      <c r="F103" s="147" t="s">
        <v>11</v>
      </c>
      <c r="G103" s="146" t="s">
        <v>12</v>
      </c>
      <c r="H103" s="146"/>
      <c r="I103" s="147"/>
    </row>
    <row r="104" spans="1:9" ht="22.5">
      <c r="A104" s="146">
        <v>333001</v>
      </c>
      <c r="B104" s="146">
        <v>98</v>
      </c>
      <c r="C104" s="147" t="s">
        <v>151</v>
      </c>
      <c r="D104" s="146"/>
      <c r="E104" s="147" t="s">
        <v>151</v>
      </c>
      <c r="F104" s="147" t="s">
        <v>29</v>
      </c>
      <c r="G104" s="146" t="s">
        <v>12</v>
      </c>
      <c r="H104" s="146"/>
      <c r="I104" s="147"/>
    </row>
    <row r="105" spans="1:9" ht="22.5">
      <c r="A105" s="146">
        <v>122001</v>
      </c>
      <c r="B105" s="146">
        <v>99</v>
      </c>
      <c r="C105" s="147" t="s">
        <v>152</v>
      </c>
      <c r="D105" s="146"/>
      <c r="E105" s="147" t="s">
        <v>152</v>
      </c>
      <c r="F105" s="147" t="s">
        <v>34</v>
      </c>
      <c r="G105" s="146" t="s">
        <v>12</v>
      </c>
      <c r="H105" s="146"/>
      <c r="I105" s="147"/>
    </row>
    <row r="106" spans="1:9" ht="22.5">
      <c r="A106" s="146">
        <v>136001</v>
      </c>
      <c r="B106" s="146">
        <v>100</v>
      </c>
      <c r="C106" s="147" t="s">
        <v>153</v>
      </c>
      <c r="D106" s="146"/>
      <c r="E106" s="147" t="s">
        <v>153</v>
      </c>
      <c r="F106" s="147" t="s">
        <v>29</v>
      </c>
      <c r="G106" s="146" t="s">
        <v>12</v>
      </c>
      <c r="H106" s="146"/>
      <c r="I106" s="147"/>
    </row>
    <row r="107" spans="1:9" ht="22.5">
      <c r="A107" s="146">
        <v>251001</v>
      </c>
      <c r="B107" s="146">
        <v>101</v>
      </c>
      <c r="C107" s="147" t="s">
        <v>154</v>
      </c>
      <c r="D107" s="146"/>
      <c r="E107" s="147" t="s">
        <v>154</v>
      </c>
      <c r="F107" s="147" t="s">
        <v>20</v>
      </c>
      <c r="G107" s="146" t="s">
        <v>12</v>
      </c>
      <c r="H107" s="146"/>
      <c r="I107" s="147"/>
    </row>
    <row r="108" spans="1:9" ht="22.5">
      <c r="A108" s="146">
        <v>174001</v>
      </c>
      <c r="B108" s="146">
        <v>102</v>
      </c>
      <c r="C108" s="147" t="s">
        <v>155</v>
      </c>
      <c r="D108" s="146"/>
      <c r="E108" s="147" t="s">
        <v>155</v>
      </c>
      <c r="F108" s="147" t="s">
        <v>11</v>
      </c>
      <c r="G108" s="146" t="s">
        <v>12</v>
      </c>
      <c r="H108" s="146"/>
      <c r="I108" s="147"/>
    </row>
    <row r="109" spans="1:9" ht="22.5">
      <c r="A109" s="146">
        <v>268001</v>
      </c>
      <c r="B109" s="146">
        <v>103</v>
      </c>
      <c r="C109" s="147" t="s">
        <v>156</v>
      </c>
      <c r="D109" s="146"/>
      <c r="E109" s="147" t="s">
        <v>156</v>
      </c>
      <c r="F109" s="147" t="s">
        <v>20</v>
      </c>
      <c r="G109" s="146" t="s">
        <v>12</v>
      </c>
      <c r="H109" s="146"/>
      <c r="I109" s="147"/>
    </row>
    <row r="110" spans="1:9" ht="22.5">
      <c r="A110" s="146">
        <v>258001</v>
      </c>
      <c r="B110" s="146">
        <v>104</v>
      </c>
      <c r="C110" s="147" t="s">
        <v>157</v>
      </c>
      <c r="D110" s="146"/>
      <c r="E110" s="147" t="s">
        <v>157</v>
      </c>
      <c r="F110" s="147" t="s">
        <v>20</v>
      </c>
      <c r="G110" s="146" t="s">
        <v>12</v>
      </c>
      <c r="H110" s="146"/>
      <c r="I110" s="147"/>
    </row>
    <row r="111" spans="1:9" ht="22.5">
      <c r="A111" s="146">
        <v>252002</v>
      </c>
      <c r="B111" s="146">
        <v>105</v>
      </c>
      <c r="C111" s="147" t="s">
        <v>158</v>
      </c>
      <c r="D111" s="146"/>
      <c r="E111" s="147" t="s">
        <v>158</v>
      </c>
      <c r="F111" s="147" t="s">
        <v>11</v>
      </c>
      <c r="G111" s="146" t="s">
        <v>12</v>
      </c>
      <c r="H111" s="146"/>
      <c r="I111" s="147"/>
    </row>
    <row r="112" spans="1:9" ht="22.5">
      <c r="A112" s="146">
        <v>256001</v>
      </c>
      <c r="B112" s="146">
        <v>106</v>
      </c>
      <c r="C112" s="147" t="s">
        <v>159</v>
      </c>
      <c r="D112" s="146"/>
      <c r="E112" s="147" t="s">
        <v>159</v>
      </c>
      <c r="F112" s="147" t="s">
        <v>20</v>
      </c>
      <c r="G112" s="146" t="s">
        <v>12</v>
      </c>
      <c r="H112" s="146"/>
      <c r="I112" s="147"/>
    </row>
    <row r="113" spans="1:9" ht="22.5">
      <c r="A113" s="146">
        <v>272001</v>
      </c>
      <c r="B113" s="146">
        <v>107</v>
      </c>
      <c r="C113" s="147" t="s">
        <v>160</v>
      </c>
      <c r="D113" s="146"/>
      <c r="E113" s="147" t="s">
        <v>160</v>
      </c>
      <c r="F113" s="147" t="s">
        <v>20</v>
      </c>
      <c r="G113" s="146" t="s">
        <v>12</v>
      </c>
      <c r="H113" s="146"/>
      <c r="I113" s="147"/>
    </row>
    <row r="114" spans="1:9" ht="22.5">
      <c r="A114" s="146">
        <v>311001</v>
      </c>
      <c r="B114" s="146">
        <v>108</v>
      </c>
      <c r="C114" s="147" t="s">
        <v>161</v>
      </c>
      <c r="D114" s="146"/>
      <c r="E114" s="147" t="s">
        <v>161</v>
      </c>
      <c r="F114" s="147" t="s">
        <v>44</v>
      </c>
      <c r="G114" s="146" t="s">
        <v>12</v>
      </c>
      <c r="H114" s="146"/>
      <c r="I114" s="147"/>
    </row>
    <row r="115" spans="1:9" ht="22.5">
      <c r="A115" s="146">
        <v>312001</v>
      </c>
      <c r="B115" s="146">
        <v>109</v>
      </c>
      <c r="C115" s="147" t="s">
        <v>162</v>
      </c>
      <c r="D115" s="146"/>
      <c r="E115" s="147" t="s">
        <v>162</v>
      </c>
      <c r="F115" s="147" t="s">
        <v>44</v>
      </c>
      <c r="G115" s="146" t="s">
        <v>12</v>
      </c>
      <c r="H115" s="146"/>
      <c r="I115" s="147"/>
    </row>
    <row r="116" spans="1:9" ht="22.5">
      <c r="A116" s="146">
        <v>314001</v>
      </c>
      <c r="B116" s="146">
        <v>110</v>
      </c>
      <c r="C116" s="147" t="s">
        <v>163</v>
      </c>
      <c r="D116" s="146"/>
      <c r="E116" s="147" t="s">
        <v>163</v>
      </c>
      <c r="F116" s="147" t="s">
        <v>44</v>
      </c>
      <c r="G116" s="146" t="s">
        <v>12</v>
      </c>
      <c r="H116" s="146"/>
      <c r="I116" s="147"/>
    </row>
    <row r="117" spans="1:9" ht="22.5">
      <c r="A117" s="146">
        <v>371001</v>
      </c>
      <c r="B117" s="146">
        <v>111</v>
      </c>
      <c r="C117" s="147" t="s">
        <v>164</v>
      </c>
      <c r="D117" s="146"/>
      <c r="E117" s="147" t="s">
        <v>164</v>
      </c>
      <c r="F117" s="147" t="s">
        <v>34</v>
      </c>
      <c r="G117" s="146" t="s">
        <v>12</v>
      </c>
      <c r="H117" s="146"/>
      <c r="I117" s="147"/>
    </row>
    <row r="118" spans="1:9" ht="22.5">
      <c r="A118" s="146">
        <v>372001</v>
      </c>
      <c r="B118" s="146">
        <v>112</v>
      </c>
      <c r="C118" s="147" t="s">
        <v>165</v>
      </c>
      <c r="D118" s="146"/>
      <c r="E118" s="147" t="s">
        <v>165</v>
      </c>
      <c r="F118" s="147" t="s">
        <v>34</v>
      </c>
      <c r="G118" s="146" t="s">
        <v>12</v>
      </c>
      <c r="H118" s="146"/>
      <c r="I118" s="147"/>
    </row>
    <row r="119" spans="1:9" ht="22.5">
      <c r="A119" s="146">
        <v>415001</v>
      </c>
      <c r="B119" s="146">
        <v>113</v>
      </c>
      <c r="C119" s="147" t="s">
        <v>166</v>
      </c>
      <c r="D119" s="146"/>
      <c r="E119" s="147" t="s">
        <v>166</v>
      </c>
      <c r="F119" s="147" t="s">
        <v>31</v>
      </c>
      <c r="G119" s="146" t="s">
        <v>12</v>
      </c>
      <c r="H119" s="146"/>
      <c r="I119" s="147"/>
    </row>
    <row r="120" spans="1:9" ht="22.5">
      <c r="A120" s="146">
        <v>426001</v>
      </c>
      <c r="B120" s="146">
        <v>114</v>
      </c>
      <c r="C120" s="147" t="s">
        <v>167</v>
      </c>
      <c r="D120" s="146"/>
      <c r="E120" s="147" t="s">
        <v>167</v>
      </c>
      <c r="F120" s="147" t="s">
        <v>31</v>
      </c>
      <c r="G120" s="146" t="s">
        <v>12</v>
      </c>
      <c r="H120" s="146"/>
      <c r="I120" s="147"/>
    </row>
    <row r="121" spans="1:9" ht="22.5">
      <c r="A121" s="146">
        <v>412001</v>
      </c>
      <c r="B121" s="146">
        <v>115</v>
      </c>
      <c r="C121" s="147" t="s">
        <v>168</v>
      </c>
      <c r="D121" s="146"/>
      <c r="E121" s="147" t="s">
        <v>168</v>
      </c>
      <c r="F121" s="147" t="s">
        <v>31</v>
      </c>
      <c r="G121" s="146" t="s">
        <v>12</v>
      </c>
      <c r="H121" s="146"/>
      <c r="I121" s="147"/>
    </row>
    <row r="122" spans="1:9" ht="22.5">
      <c r="A122" s="146">
        <v>336001</v>
      </c>
      <c r="B122" s="146">
        <v>116</v>
      </c>
      <c r="C122" s="147" t="s">
        <v>169</v>
      </c>
      <c r="D122" s="146"/>
      <c r="E122" s="147" t="s">
        <v>169</v>
      </c>
      <c r="F122" s="147" t="s">
        <v>29</v>
      </c>
      <c r="G122" s="146" t="s">
        <v>12</v>
      </c>
      <c r="H122" s="146"/>
      <c r="I122" s="147"/>
    </row>
    <row r="123" spans="1:9" ht="22.5">
      <c r="A123" s="146">
        <v>474001</v>
      </c>
      <c r="B123" s="146">
        <v>117</v>
      </c>
      <c r="C123" s="147" t="s">
        <v>170</v>
      </c>
      <c r="D123" s="146"/>
      <c r="E123" s="147" t="s">
        <v>170</v>
      </c>
      <c r="F123" s="147" t="s">
        <v>34</v>
      </c>
      <c r="G123" s="146" t="s">
        <v>12</v>
      </c>
      <c r="H123" s="146"/>
      <c r="I123" s="147"/>
    </row>
    <row r="124" spans="1:9" ht="22.5">
      <c r="A124" s="146">
        <v>478001</v>
      </c>
      <c r="B124" s="146">
        <v>118</v>
      </c>
      <c r="C124" s="147" t="s">
        <v>171</v>
      </c>
      <c r="D124" s="146"/>
      <c r="E124" s="147" t="s">
        <v>171</v>
      </c>
      <c r="F124" s="147" t="s">
        <v>34</v>
      </c>
      <c r="G124" s="146" t="s">
        <v>12</v>
      </c>
      <c r="H124" s="146"/>
      <c r="I124" s="147"/>
    </row>
    <row r="125" spans="1:9" ht="22.5">
      <c r="A125" s="146">
        <v>370001</v>
      </c>
      <c r="B125" s="146">
        <v>119</v>
      </c>
      <c r="C125" s="147" t="s">
        <v>172</v>
      </c>
      <c r="D125" s="146"/>
      <c r="E125" s="147" t="s">
        <v>172</v>
      </c>
      <c r="F125" s="147" t="s">
        <v>34</v>
      </c>
      <c r="G125" s="146" t="s">
        <v>12</v>
      </c>
      <c r="H125" s="146"/>
      <c r="I125" s="147"/>
    </row>
    <row r="126" spans="1:9" ht="22.5">
      <c r="A126" s="146">
        <v>270004</v>
      </c>
      <c r="B126" s="146">
        <v>120</v>
      </c>
      <c r="C126" s="147" t="s">
        <v>173</v>
      </c>
      <c r="D126" s="146"/>
      <c r="E126" s="147" t="s">
        <v>173</v>
      </c>
      <c r="F126" s="147" t="s">
        <v>20</v>
      </c>
      <c r="G126" s="146" t="s">
        <v>12</v>
      </c>
      <c r="H126" s="146"/>
      <c r="I126" s="147"/>
    </row>
    <row r="127" spans="1:9" ht="22.5">
      <c r="A127" s="146">
        <v>250005</v>
      </c>
      <c r="B127" s="146">
        <v>121</v>
      </c>
      <c r="C127" s="147" t="s">
        <v>174</v>
      </c>
      <c r="D127" s="146"/>
      <c r="E127" s="147" t="s">
        <v>174</v>
      </c>
      <c r="F127" s="147" t="s">
        <v>20</v>
      </c>
      <c r="G127" s="146" t="s">
        <v>175</v>
      </c>
      <c r="H127" s="146"/>
      <c r="I127" s="147"/>
    </row>
    <row r="128" spans="1:9" ht="22.5">
      <c r="A128" s="146">
        <v>250006</v>
      </c>
      <c r="B128" s="146">
        <v>122</v>
      </c>
      <c r="C128" s="147" t="s">
        <v>176</v>
      </c>
      <c r="D128" s="146"/>
      <c r="E128" s="147" t="s">
        <v>176</v>
      </c>
      <c r="F128" s="147" t="s">
        <v>20</v>
      </c>
      <c r="G128" s="146" t="s">
        <v>175</v>
      </c>
      <c r="H128" s="146"/>
      <c r="I128" s="147"/>
    </row>
    <row r="129" spans="1:9" ht="22.5">
      <c r="A129" s="146">
        <v>250007</v>
      </c>
      <c r="B129" s="146">
        <v>123</v>
      </c>
      <c r="C129" s="147" t="s">
        <v>177</v>
      </c>
      <c r="D129" s="146"/>
      <c r="E129" s="147" t="s">
        <v>177</v>
      </c>
      <c r="F129" s="147" t="s">
        <v>20</v>
      </c>
      <c r="G129" s="146" t="s">
        <v>175</v>
      </c>
      <c r="H129" s="146"/>
      <c r="I129" s="147"/>
    </row>
    <row r="130" spans="1:9" ht="22.5">
      <c r="A130" s="146">
        <v>250008</v>
      </c>
      <c r="B130" s="146">
        <v>124</v>
      </c>
      <c r="C130" s="147" t="s">
        <v>178</v>
      </c>
      <c r="D130" s="146"/>
      <c r="E130" s="147" t="s">
        <v>178</v>
      </c>
      <c r="F130" s="147" t="s">
        <v>20</v>
      </c>
      <c r="G130" s="146" t="s">
        <v>175</v>
      </c>
      <c r="H130" s="146"/>
      <c r="I130" s="147"/>
    </row>
    <row r="131" spans="1:9" ht="22.5">
      <c r="A131" s="146">
        <v>250009</v>
      </c>
      <c r="B131" s="146">
        <v>125</v>
      </c>
      <c r="C131" s="147" t="s">
        <v>179</v>
      </c>
      <c r="D131" s="146"/>
      <c r="E131" s="147" t="s">
        <v>179</v>
      </c>
      <c r="F131" s="147" t="s">
        <v>20</v>
      </c>
      <c r="G131" s="146" t="s">
        <v>175</v>
      </c>
      <c r="H131" s="146"/>
      <c r="I131" s="147"/>
    </row>
    <row r="132" spans="1:9" ht="22.5">
      <c r="A132" s="146">
        <v>250010</v>
      </c>
      <c r="B132" s="146">
        <v>126</v>
      </c>
      <c r="C132" s="147" t="s">
        <v>180</v>
      </c>
      <c r="D132" s="146"/>
      <c r="E132" s="147" t="s">
        <v>180</v>
      </c>
      <c r="F132" s="147" t="s">
        <v>20</v>
      </c>
      <c r="G132" s="146" t="s">
        <v>175</v>
      </c>
      <c r="H132" s="146"/>
      <c r="I132" s="147"/>
    </row>
    <row r="133" spans="1:9" ht="22.5">
      <c r="A133" s="146">
        <v>250011</v>
      </c>
      <c r="B133" s="146">
        <v>127</v>
      </c>
      <c r="C133" s="147" t="s">
        <v>181</v>
      </c>
      <c r="D133" s="146"/>
      <c r="E133" s="147" t="s">
        <v>181</v>
      </c>
      <c r="F133" s="147" t="s">
        <v>20</v>
      </c>
      <c r="G133" s="146" t="s">
        <v>175</v>
      </c>
      <c r="H133" s="146"/>
      <c r="I133" s="147"/>
    </row>
    <row r="134" spans="1:9" ht="22.5">
      <c r="A134" s="146">
        <v>250012</v>
      </c>
      <c r="B134" s="146">
        <v>128</v>
      </c>
      <c r="C134" s="147" t="s">
        <v>182</v>
      </c>
      <c r="D134" s="146"/>
      <c r="E134" s="147" t="s">
        <v>182</v>
      </c>
      <c r="F134" s="147" t="s">
        <v>20</v>
      </c>
      <c r="G134" s="146" t="s">
        <v>175</v>
      </c>
      <c r="H134" s="146"/>
      <c r="I134" s="147"/>
    </row>
    <row r="135" spans="1:9" ht="22.5">
      <c r="A135" s="146">
        <v>250013</v>
      </c>
      <c r="B135" s="146">
        <v>129</v>
      </c>
      <c r="C135" s="147" t="s">
        <v>183</v>
      </c>
      <c r="D135" s="146"/>
      <c r="E135" s="147" t="s">
        <v>183</v>
      </c>
      <c r="F135" s="147" t="s">
        <v>20</v>
      </c>
      <c r="G135" s="146" t="s">
        <v>175</v>
      </c>
      <c r="H135" s="146"/>
      <c r="I135" s="147"/>
    </row>
    <row r="136" spans="1:9" ht="22.5">
      <c r="A136" s="146">
        <v>250014</v>
      </c>
      <c r="B136" s="146">
        <v>130</v>
      </c>
      <c r="C136" s="147" t="s">
        <v>184</v>
      </c>
      <c r="D136" s="146"/>
      <c r="E136" s="147" t="s">
        <v>184</v>
      </c>
      <c r="F136" s="147" t="s">
        <v>20</v>
      </c>
      <c r="G136" s="146" t="s">
        <v>175</v>
      </c>
      <c r="H136" s="146"/>
      <c r="I136" s="147"/>
    </row>
    <row r="137" spans="1:9" ht="22.5">
      <c r="A137" s="146">
        <v>250015</v>
      </c>
      <c r="B137" s="146">
        <v>131</v>
      </c>
      <c r="C137" s="147" t="s">
        <v>185</v>
      </c>
      <c r="D137" s="146"/>
      <c r="E137" s="147" t="s">
        <v>185</v>
      </c>
      <c r="F137" s="147" t="s">
        <v>20</v>
      </c>
      <c r="G137" s="146" t="s">
        <v>175</v>
      </c>
      <c r="H137" s="146"/>
      <c r="I137" s="147"/>
    </row>
    <row r="138" spans="1:9" ht="22.5">
      <c r="A138" s="146">
        <v>250016</v>
      </c>
      <c r="B138" s="146">
        <v>132</v>
      </c>
      <c r="C138" s="147" t="s">
        <v>186</v>
      </c>
      <c r="D138" s="146"/>
      <c r="E138" s="147" t="s">
        <v>186</v>
      </c>
      <c r="F138" s="147" t="s">
        <v>20</v>
      </c>
      <c r="G138" s="146" t="s">
        <v>175</v>
      </c>
      <c r="H138" s="146"/>
      <c r="I138" s="147"/>
    </row>
    <row r="139" spans="1:9" ht="22.5">
      <c r="A139" s="146">
        <v>250017</v>
      </c>
      <c r="B139" s="146">
        <v>133</v>
      </c>
      <c r="C139" s="147" t="s">
        <v>187</v>
      </c>
      <c r="D139" s="146"/>
      <c r="E139" s="147" t="s">
        <v>187</v>
      </c>
      <c r="F139" s="147" t="s">
        <v>20</v>
      </c>
      <c r="G139" s="146" t="s">
        <v>175</v>
      </c>
      <c r="H139" s="146"/>
      <c r="I139" s="147"/>
    </row>
    <row r="140" spans="1:9" ht="22.5">
      <c r="A140" s="146">
        <v>250018</v>
      </c>
      <c r="B140" s="146">
        <v>134</v>
      </c>
      <c r="C140" s="147" t="s">
        <v>188</v>
      </c>
      <c r="D140" s="146"/>
      <c r="E140" s="147" t="s">
        <v>188</v>
      </c>
      <c r="F140" s="147" t="s">
        <v>20</v>
      </c>
      <c r="G140" s="146" t="s">
        <v>175</v>
      </c>
      <c r="H140" s="146"/>
      <c r="I140" s="147"/>
    </row>
    <row r="141" spans="1:9" ht="22.5">
      <c r="A141" s="146">
        <v>250019</v>
      </c>
      <c r="B141" s="146">
        <v>135</v>
      </c>
      <c r="C141" s="147" t="s">
        <v>189</v>
      </c>
      <c r="D141" s="146"/>
      <c r="E141" s="147" t="s">
        <v>189</v>
      </c>
      <c r="F141" s="147" t="s">
        <v>20</v>
      </c>
      <c r="G141" s="146" t="s">
        <v>175</v>
      </c>
      <c r="H141" s="146"/>
      <c r="I141" s="147"/>
    </row>
    <row r="142" spans="1:9" ht="22.5">
      <c r="A142" s="146">
        <v>250021</v>
      </c>
      <c r="B142" s="146">
        <v>136</v>
      </c>
      <c r="C142" s="147" t="s">
        <v>190</v>
      </c>
      <c r="D142" s="146"/>
      <c r="E142" s="147" t="s">
        <v>190</v>
      </c>
      <c r="F142" s="147" t="s">
        <v>20</v>
      </c>
      <c r="G142" s="146" t="s">
        <v>175</v>
      </c>
      <c r="H142" s="146"/>
      <c r="I142" s="147"/>
    </row>
    <row r="143" spans="1:9" ht="22.5">
      <c r="A143" s="146">
        <v>250048</v>
      </c>
      <c r="B143" s="146">
        <v>137</v>
      </c>
      <c r="C143" s="147" t="s">
        <v>191</v>
      </c>
      <c r="D143" s="146"/>
      <c r="E143" s="147" t="s">
        <v>191</v>
      </c>
      <c r="F143" s="147" t="s">
        <v>20</v>
      </c>
      <c r="G143" s="146" t="s">
        <v>175</v>
      </c>
      <c r="H143" s="146"/>
      <c r="I143" s="147"/>
    </row>
    <row r="144" spans="1:9" ht="22.5">
      <c r="A144" s="146">
        <v>250050</v>
      </c>
      <c r="B144" s="146">
        <v>138</v>
      </c>
      <c r="C144" s="147" t="s">
        <v>192</v>
      </c>
      <c r="D144" s="146"/>
      <c r="E144" s="147" t="s">
        <v>192</v>
      </c>
      <c r="F144" s="147" t="s">
        <v>20</v>
      </c>
      <c r="G144" s="146" t="s">
        <v>175</v>
      </c>
      <c r="H144" s="146"/>
      <c r="I144" s="147"/>
    </row>
    <row r="145" spans="1:9" ht="22.5">
      <c r="A145" s="146">
        <v>250051</v>
      </c>
      <c r="B145" s="146">
        <v>139</v>
      </c>
      <c r="C145" s="147" t="s">
        <v>193</v>
      </c>
      <c r="D145" s="146"/>
      <c r="E145" s="147" t="s">
        <v>193</v>
      </c>
      <c r="F145" s="147" t="s">
        <v>20</v>
      </c>
      <c r="G145" s="146" t="s">
        <v>175</v>
      </c>
      <c r="H145" s="146"/>
      <c r="I145" s="147"/>
    </row>
    <row r="146" spans="1:9" ht="22.5">
      <c r="A146" s="146">
        <v>250053</v>
      </c>
      <c r="B146" s="146">
        <v>140</v>
      </c>
      <c r="C146" s="147" t="s">
        <v>194</v>
      </c>
      <c r="D146" s="146"/>
      <c r="E146" s="147" t="s">
        <v>194</v>
      </c>
      <c r="F146" s="147" t="s">
        <v>20</v>
      </c>
      <c r="G146" s="146" t="s">
        <v>175</v>
      </c>
      <c r="H146" s="146"/>
      <c r="I146" s="147"/>
    </row>
    <row r="147" spans="1:9" ht="22.5">
      <c r="A147" s="146">
        <v>250054</v>
      </c>
      <c r="B147" s="146">
        <v>141</v>
      </c>
      <c r="C147" s="147" t="s">
        <v>195</v>
      </c>
      <c r="D147" s="146"/>
      <c r="E147" s="147" t="s">
        <v>195</v>
      </c>
      <c r="F147" s="147" t="s">
        <v>20</v>
      </c>
      <c r="G147" s="146" t="s">
        <v>175</v>
      </c>
      <c r="H147" s="146"/>
      <c r="I147" s="147"/>
    </row>
    <row r="148" spans="1:9" ht="22.5">
      <c r="A148" s="146">
        <v>250055</v>
      </c>
      <c r="B148" s="146">
        <v>142</v>
      </c>
      <c r="C148" s="147" t="s">
        <v>196</v>
      </c>
      <c r="D148" s="146"/>
      <c r="E148" s="147" t="s">
        <v>196</v>
      </c>
      <c r="F148" s="147" t="s">
        <v>20</v>
      </c>
      <c r="G148" s="146" t="s">
        <v>175</v>
      </c>
      <c r="H148" s="146"/>
      <c r="I148" s="147"/>
    </row>
    <row r="149" spans="1:9" ht="22.5">
      <c r="A149" s="146">
        <v>250057</v>
      </c>
      <c r="B149" s="146">
        <v>143</v>
      </c>
      <c r="C149" s="147" t="s">
        <v>197</v>
      </c>
      <c r="D149" s="146"/>
      <c r="E149" s="147" t="s">
        <v>197</v>
      </c>
      <c r="F149" s="147" t="s">
        <v>20</v>
      </c>
      <c r="G149" s="146" t="s">
        <v>175</v>
      </c>
      <c r="H149" s="146"/>
      <c r="I149" s="147"/>
    </row>
    <row r="150" spans="1:9" ht="22.5">
      <c r="A150" s="146">
        <v>250058</v>
      </c>
      <c r="B150" s="146">
        <v>144</v>
      </c>
      <c r="C150" s="147" t="s">
        <v>198</v>
      </c>
      <c r="D150" s="146"/>
      <c r="E150" s="147" t="s">
        <v>198</v>
      </c>
      <c r="F150" s="147" t="s">
        <v>20</v>
      </c>
      <c r="G150" s="146" t="s">
        <v>175</v>
      </c>
      <c r="H150" s="146"/>
      <c r="I150" s="147"/>
    </row>
    <row r="151" spans="1:9" ht="22.5">
      <c r="A151" s="146">
        <v>361001</v>
      </c>
      <c r="B151" s="146">
        <v>145</v>
      </c>
      <c r="C151" s="147" t="s">
        <v>199</v>
      </c>
      <c r="D151" s="146"/>
      <c r="E151" s="147" t="s">
        <v>199</v>
      </c>
      <c r="F151" s="147" t="s">
        <v>34</v>
      </c>
      <c r="G151" s="146" t="s">
        <v>12</v>
      </c>
      <c r="H151" s="146"/>
      <c r="I151" s="147"/>
    </row>
    <row r="152" spans="1:9" ht="22.5">
      <c r="A152" s="146">
        <v>362001</v>
      </c>
      <c r="B152" s="146">
        <v>146</v>
      </c>
      <c r="C152" s="147" t="s">
        <v>200</v>
      </c>
      <c r="D152" s="146"/>
      <c r="E152" s="147" t="s">
        <v>200</v>
      </c>
      <c r="F152" s="147" t="s">
        <v>34</v>
      </c>
      <c r="G152" s="146" t="s">
        <v>12</v>
      </c>
      <c r="H152" s="146"/>
      <c r="I152" s="147"/>
    </row>
    <row r="153" spans="1:9" ht="22.5">
      <c r="A153" s="146">
        <v>373001</v>
      </c>
      <c r="B153" s="146">
        <v>147</v>
      </c>
      <c r="C153" s="147" t="s">
        <v>201</v>
      </c>
      <c r="D153" s="146"/>
      <c r="E153" s="147" t="s">
        <v>201</v>
      </c>
      <c r="F153" s="147" t="s">
        <v>34</v>
      </c>
      <c r="G153" s="146" t="s">
        <v>12</v>
      </c>
      <c r="H153" s="146"/>
      <c r="I153" s="147"/>
    </row>
    <row r="154" spans="1:9" ht="22.5">
      <c r="A154" s="146">
        <v>470001</v>
      </c>
      <c r="B154" s="146">
        <v>148</v>
      </c>
      <c r="C154" s="147" t="s">
        <v>202</v>
      </c>
      <c r="D154" s="146"/>
      <c r="E154" s="147" t="s">
        <v>202</v>
      </c>
      <c r="F154" s="147" t="s">
        <v>34</v>
      </c>
      <c r="G154" s="146" t="s">
        <v>12</v>
      </c>
      <c r="H154" s="146"/>
      <c r="I154" s="147"/>
    </row>
    <row r="155" spans="1:9" ht="22.5">
      <c r="A155" s="146">
        <v>471001</v>
      </c>
      <c r="B155" s="146">
        <v>149</v>
      </c>
      <c r="C155" s="147" t="s">
        <v>203</v>
      </c>
      <c r="D155" s="146"/>
      <c r="E155" s="147" t="s">
        <v>203</v>
      </c>
      <c r="F155" s="147" t="s">
        <v>34</v>
      </c>
      <c r="G155" s="146" t="s">
        <v>12</v>
      </c>
      <c r="H155" s="146"/>
      <c r="I155" s="147"/>
    </row>
    <row r="156" spans="1:9" ht="22.5">
      <c r="A156" s="146">
        <v>363001</v>
      </c>
      <c r="B156" s="146">
        <v>150</v>
      </c>
      <c r="C156" s="147" t="s">
        <v>204</v>
      </c>
      <c r="D156" s="146"/>
      <c r="E156" s="147" t="s">
        <v>204</v>
      </c>
      <c r="F156" s="147" t="s">
        <v>34</v>
      </c>
      <c r="G156" s="146" t="s">
        <v>12</v>
      </c>
      <c r="H156" s="146"/>
      <c r="I156" s="147"/>
    </row>
    <row r="157" spans="1:9" ht="22.5">
      <c r="A157" s="146">
        <v>450001</v>
      </c>
      <c r="B157" s="146">
        <v>151</v>
      </c>
      <c r="C157" s="147" t="s">
        <v>205</v>
      </c>
      <c r="D157" s="146"/>
      <c r="E157" s="147" t="s">
        <v>205</v>
      </c>
      <c r="F157" s="147" t="s">
        <v>20</v>
      </c>
      <c r="G157" s="146" t="s">
        <v>12</v>
      </c>
      <c r="H157" s="146"/>
      <c r="I157" s="147"/>
    </row>
    <row r="158" spans="1:9" ht="22.5">
      <c r="A158" s="146">
        <v>454001</v>
      </c>
      <c r="B158" s="146">
        <v>152</v>
      </c>
      <c r="C158" s="147" t="s">
        <v>206</v>
      </c>
      <c r="D158" s="146"/>
      <c r="E158" s="147" t="s">
        <v>206</v>
      </c>
      <c r="F158" s="147" t="s">
        <v>34</v>
      </c>
      <c r="G158" s="146" t="s">
        <v>12</v>
      </c>
      <c r="H158" s="146"/>
      <c r="I158" s="147"/>
    </row>
    <row r="159" spans="1:9" ht="22.5">
      <c r="A159" s="146">
        <v>455001</v>
      </c>
      <c r="B159" s="146">
        <v>153</v>
      </c>
      <c r="C159" s="147" t="s">
        <v>207</v>
      </c>
      <c r="D159" s="146"/>
      <c r="E159" s="147" t="s">
        <v>207</v>
      </c>
      <c r="F159" s="147" t="s">
        <v>34</v>
      </c>
      <c r="G159" s="146" t="s">
        <v>12</v>
      </c>
      <c r="H159" s="146"/>
      <c r="I159" s="147"/>
    </row>
    <row r="160" spans="1:9" ht="22.5">
      <c r="A160" s="146">
        <v>457001</v>
      </c>
      <c r="B160" s="146">
        <v>154</v>
      </c>
      <c r="C160" s="147" t="s">
        <v>208</v>
      </c>
      <c r="D160" s="146"/>
      <c r="E160" s="147" t="s">
        <v>208</v>
      </c>
      <c r="F160" s="147" t="s">
        <v>34</v>
      </c>
      <c r="G160" s="146" t="s">
        <v>12</v>
      </c>
      <c r="H160" s="146"/>
      <c r="I160" s="147"/>
    </row>
    <row r="161" spans="1:9" ht="22.5">
      <c r="A161" s="146">
        <v>459001</v>
      </c>
      <c r="B161" s="146">
        <v>155</v>
      </c>
      <c r="C161" s="147" t="s">
        <v>209</v>
      </c>
      <c r="D161" s="146"/>
      <c r="E161" s="147" t="s">
        <v>209</v>
      </c>
      <c r="F161" s="147" t="s">
        <v>34</v>
      </c>
      <c r="G161" s="146" t="s">
        <v>12</v>
      </c>
      <c r="H161" s="146"/>
      <c r="I161" s="147"/>
    </row>
    <row r="162" spans="1:9" ht="22.5">
      <c r="A162" s="146">
        <v>461001</v>
      </c>
      <c r="B162" s="146">
        <v>156</v>
      </c>
      <c r="C162" s="147" t="s">
        <v>210</v>
      </c>
      <c r="D162" s="146"/>
      <c r="E162" s="147" t="s">
        <v>210</v>
      </c>
      <c r="F162" s="147" t="s">
        <v>34</v>
      </c>
      <c r="G162" s="146" t="s">
        <v>12</v>
      </c>
      <c r="H162" s="146"/>
      <c r="I162" s="147"/>
    </row>
    <row r="163" spans="1:9" ht="22.5">
      <c r="A163" s="146">
        <v>463001</v>
      </c>
      <c r="B163" s="146">
        <v>157</v>
      </c>
      <c r="C163" s="147" t="s">
        <v>211</v>
      </c>
      <c r="D163" s="146"/>
      <c r="E163" s="147" t="s">
        <v>211</v>
      </c>
      <c r="F163" s="147" t="s">
        <v>34</v>
      </c>
      <c r="G163" s="146" t="s">
        <v>12</v>
      </c>
      <c r="H163" s="146"/>
      <c r="I163" s="147"/>
    </row>
    <row r="164" spans="1:9" ht="22.5">
      <c r="A164" s="146">
        <v>465001</v>
      </c>
      <c r="B164" s="146">
        <v>158</v>
      </c>
      <c r="C164" s="147" t="s">
        <v>212</v>
      </c>
      <c r="D164" s="146"/>
      <c r="E164" s="147" t="s">
        <v>212</v>
      </c>
      <c r="F164" s="147" t="s">
        <v>34</v>
      </c>
      <c r="G164" s="146" t="s">
        <v>12</v>
      </c>
      <c r="H164" s="146"/>
      <c r="I164" s="147"/>
    </row>
    <row r="165" spans="1:9" ht="22.5">
      <c r="A165" s="146">
        <v>466001</v>
      </c>
      <c r="B165" s="146">
        <v>159</v>
      </c>
      <c r="C165" s="147" t="s">
        <v>213</v>
      </c>
      <c r="D165" s="146"/>
      <c r="E165" s="147" t="s">
        <v>213</v>
      </c>
      <c r="F165" s="147" t="s">
        <v>34</v>
      </c>
      <c r="G165" s="146" t="s">
        <v>12</v>
      </c>
      <c r="H165" s="146"/>
      <c r="I165" s="147"/>
    </row>
    <row r="166" spans="1:9" ht="22.5">
      <c r="A166" s="146">
        <v>467001</v>
      </c>
      <c r="B166" s="146">
        <v>160</v>
      </c>
      <c r="C166" s="147" t="s">
        <v>214</v>
      </c>
      <c r="D166" s="146"/>
      <c r="E166" s="147" t="s">
        <v>214</v>
      </c>
      <c r="F166" s="147" t="s">
        <v>34</v>
      </c>
      <c r="G166" s="146" t="s">
        <v>12</v>
      </c>
      <c r="H166" s="146"/>
      <c r="I166" s="147"/>
    </row>
    <row r="167" spans="1:9" ht="22.5">
      <c r="A167" s="146">
        <v>469001</v>
      </c>
      <c r="B167" s="146">
        <v>161</v>
      </c>
      <c r="C167" s="147" t="s">
        <v>215</v>
      </c>
      <c r="D167" s="146"/>
      <c r="E167" s="147" t="s">
        <v>215</v>
      </c>
      <c r="F167" s="147" t="s">
        <v>34</v>
      </c>
      <c r="G167" s="146" t="s">
        <v>12</v>
      </c>
      <c r="H167" s="146"/>
      <c r="I167" s="147"/>
    </row>
    <row r="168" spans="1:9" ht="22.5">
      <c r="A168" s="146">
        <v>250059</v>
      </c>
      <c r="B168" s="146">
        <v>162</v>
      </c>
      <c r="C168" s="147" t="s">
        <v>216</v>
      </c>
      <c r="D168" s="146"/>
      <c r="E168" s="147" t="s">
        <v>216</v>
      </c>
      <c r="F168" s="147" t="s">
        <v>20</v>
      </c>
      <c r="G168" s="146" t="s">
        <v>175</v>
      </c>
      <c r="H168" s="146"/>
      <c r="I168" s="147"/>
    </row>
    <row r="169" spans="1:9" ht="22.5">
      <c r="A169" s="146">
        <v>601001</v>
      </c>
      <c r="B169" s="146">
        <v>163</v>
      </c>
      <c r="C169" s="147" t="s">
        <v>217</v>
      </c>
      <c r="D169" s="146"/>
      <c r="E169" s="147" t="s">
        <v>217</v>
      </c>
      <c r="F169" s="147" t="s">
        <v>11</v>
      </c>
      <c r="G169" s="146" t="s">
        <v>12</v>
      </c>
      <c r="H169" s="146"/>
      <c r="I169" s="147"/>
    </row>
    <row r="170" spans="1:9" ht="22.5">
      <c r="A170" s="146">
        <v>602001</v>
      </c>
      <c r="B170" s="146">
        <v>164</v>
      </c>
      <c r="C170" s="147" t="s">
        <v>218</v>
      </c>
      <c r="D170" s="146"/>
      <c r="E170" s="147" t="s">
        <v>218</v>
      </c>
      <c r="F170" s="147" t="s">
        <v>11</v>
      </c>
      <c r="G170" s="146" t="s">
        <v>12</v>
      </c>
      <c r="H170" s="146"/>
      <c r="I170" s="147"/>
    </row>
    <row r="171" spans="1:9" ht="22.5">
      <c r="A171" s="146">
        <v>603001</v>
      </c>
      <c r="B171" s="146">
        <v>165</v>
      </c>
      <c r="C171" s="147" t="s">
        <v>219</v>
      </c>
      <c r="D171" s="146"/>
      <c r="E171" s="147" t="s">
        <v>219</v>
      </c>
      <c r="F171" s="147" t="s">
        <v>11</v>
      </c>
      <c r="G171" s="146" t="s">
        <v>12</v>
      </c>
      <c r="H171" s="146"/>
      <c r="I171" s="147"/>
    </row>
    <row r="172" spans="1:9" ht="22.5">
      <c r="A172" s="146">
        <v>604001</v>
      </c>
      <c r="B172" s="146">
        <v>166</v>
      </c>
      <c r="C172" s="147" t="s">
        <v>220</v>
      </c>
      <c r="D172" s="146"/>
      <c r="E172" s="147" t="s">
        <v>220</v>
      </c>
      <c r="F172" s="147" t="s">
        <v>11</v>
      </c>
      <c r="G172" s="146" t="s">
        <v>12</v>
      </c>
      <c r="H172" s="146"/>
      <c r="I172" s="147"/>
    </row>
    <row r="173" spans="1:9" ht="22.5">
      <c r="A173" s="146">
        <v>605001</v>
      </c>
      <c r="B173" s="146">
        <v>167</v>
      </c>
      <c r="C173" s="147" t="s">
        <v>221</v>
      </c>
      <c r="D173" s="146"/>
      <c r="E173" s="147" t="s">
        <v>221</v>
      </c>
      <c r="F173" s="147" t="s">
        <v>11</v>
      </c>
      <c r="G173" s="146" t="s">
        <v>12</v>
      </c>
      <c r="H173" s="146"/>
      <c r="I173" s="147"/>
    </row>
    <row r="174" spans="1:9" ht="22.5">
      <c r="A174" s="146">
        <v>606001</v>
      </c>
      <c r="B174" s="146">
        <v>168</v>
      </c>
      <c r="C174" s="147" t="s">
        <v>222</v>
      </c>
      <c r="D174" s="146"/>
      <c r="E174" s="147" t="s">
        <v>222</v>
      </c>
      <c r="F174" s="147" t="s">
        <v>11</v>
      </c>
      <c r="G174" s="146" t="s">
        <v>12</v>
      </c>
      <c r="H174" s="146"/>
      <c r="I174" s="147"/>
    </row>
    <row r="175" spans="1:9" ht="22.5">
      <c r="A175" s="146">
        <v>607001</v>
      </c>
      <c r="B175" s="146">
        <v>169</v>
      </c>
      <c r="C175" s="147" t="s">
        <v>223</v>
      </c>
      <c r="D175" s="146"/>
      <c r="E175" s="147" t="s">
        <v>223</v>
      </c>
      <c r="F175" s="147" t="s">
        <v>11</v>
      </c>
      <c r="G175" s="146" t="s">
        <v>12</v>
      </c>
      <c r="H175" s="146"/>
      <c r="I175" s="147"/>
    </row>
    <row r="176" spans="1:9" ht="22.5">
      <c r="A176" s="146">
        <v>608001</v>
      </c>
      <c r="B176" s="146">
        <v>170</v>
      </c>
      <c r="C176" s="147" t="s">
        <v>224</v>
      </c>
      <c r="D176" s="146"/>
      <c r="E176" s="147" t="s">
        <v>224</v>
      </c>
      <c r="F176" s="147" t="s">
        <v>11</v>
      </c>
      <c r="G176" s="146" t="s">
        <v>12</v>
      </c>
      <c r="H176" s="146"/>
      <c r="I176" s="147"/>
    </row>
    <row r="177" spans="1:9" ht="22.5">
      <c r="A177" s="146">
        <v>609001</v>
      </c>
      <c r="B177" s="146">
        <v>171</v>
      </c>
      <c r="C177" s="147" t="s">
        <v>225</v>
      </c>
      <c r="D177" s="146"/>
      <c r="E177" s="147" t="s">
        <v>225</v>
      </c>
      <c r="F177" s="147" t="s">
        <v>11</v>
      </c>
      <c r="G177" s="146" t="s">
        <v>12</v>
      </c>
      <c r="H177" s="146"/>
      <c r="I177" s="147"/>
    </row>
    <row r="178" spans="1:9" ht="22.5">
      <c r="A178" s="146">
        <v>610001</v>
      </c>
      <c r="B178" s="146">
        <v>172</v>
      </c>
      <c r="C178" s="147" t="s">
        <v>226</v>
      </c>
      <c r="D178" s="146"/>
      <c r="E178" s="147" t="s">
        <v>226</v>
      </c>
      <c r="F178" s="147" t="s">
        <v>11</v>
      </c>
      <c r="G178" s="146" t="s">
        <v>12</v>
      </c>
      <c r="H178" s="146"/>
      <c r="I178" s="147"/>
    </row>
    <row r="179" spans="1:9" ht="22.5">
      <c r="A179" s="146">
        <v>611001</v>
      </c>
      <c r="B179" s="146">
        <v>173</v>
      </c>
      <c r="C179" s="147" t="s">
        <v>227</v>
      </c>
      <c r="D179" s="146"/>
      <c r="E179" s="147" t="s">
        <v>227</v>
      </c>
      <c r="F179" s="147" t="s">
        <v>11</v>
      </c>
      <c r="G179" s="146" t="s">
        <v>12</v>
      </c>
      <c r="H179" s="146"/>
      <c r="I179" s="147"/>
    </row>
    <row r="180" spans="1:9" ht="22.5">
      <c r="A180" s="146">
        <v>612001</v>
      </c>
      <c r="B180" s="146">
        <v>174</v>
      </c>
      <c r="C180" s="147" t="s">
        <v>228</v>
      </c>
      <c r="D180" s="146"/>
      <c r="E180" s="147" t="s">
        <v>228</v>
      </c>
      <c r="F180" s="147" t="s">
        <v>11</v>
      </c>
      <c r="G180" s="146" t="s">
        <v>12</v>
      </c>
      <c r="H180" s="146"/>
      <c r="I180" s="147"/>
    </row>
    <row r="181" spans="1:9" ht="22.5">
      <c r="A181" s="146">
        <v>613001</v>
      </c>
      <c r="B181" s="146">
        <v>175</v>
      </c>
      <c r="C181" s="147" t="s">
        <v>229</v>
      </c>
      <c r="D181" s="146"/>
      <c r="E181" s="147" t="s">
        <v>229</v>
      </c>
      <c r="F181" s="147" t="s">
        <v>11</v>
      </c>
      <c r="G181" s="146" t="s">
        <v>12</v>
      </c>
      <c r="H181" s="146"/>
      <c r="I181" s="147"/>
    </row>
    <row r="182" spans="1:9" ht="22.5">
      <c r="A182" s="146">
        <v>614001</v>
      </c>
      <c r="B182" s="146">
        <v>176</v>
      </c>
      <c r="C182" s="147" t="s">
        <v>230</v>
      </c>
      <c r="D182" s="146"/>
      <c r="E182" s="147" t="s">
        <v>230</v>
      </c>
      <c r="F182" s="147" t="s">
        <v>11</v>
      </c>
      <c r="G182" s="146" t="s">
        <v>12</v>
      </c>
      <c r="H182" s="146"/>
      <c r="I182" s="147"/>
    </row>
    <row r="183" spans="1:9" ht="22.5">
      <c r="A183" s="146">
        <v>615001</v>
      </c>
      <c r="B183" s="146">
        <v>177</v>
      </c>
      <c r="C183" s="147" t="s">
        <v>231</v>
      </c>
      <c r="D183" s="146"/>
      <c r="E183" s="147" t="s">
        <v>231</v>
      </c>
      <c r="F183" s="147" t="s">
        <v>11</v>
      </c>
      <c r="G183" s="146" t="s">
        <v>12</v>
      </c>
      <c r="H183" s="146"/>
      <c r="I183" s="147"/>
    </row>
    <row r="184" spans="1:9" ht="22.5">
      <c r="A184" s="146">
        <v>616001</v>
      </c>
      <c r="B184" s="146">
        <v>178</v>
      </c>
      <c r="C184" s="147" t="s">
        <v>232</v>
      </c>
      <c r="D184" s="146"/>
      <c r="E184" s="147" t="s">
        <v>232</v>
      </c>
      <c r="F184" s="147" t="s">
        <v>11</v>
      </c>
      <c r="G184" s="146" t="s">
        <v>12</v>
      </c>
      <c r="H184" s="146"/>
      <c r="I184" s="147"/>
    </row>
    <row r="185" spans="1:9" ht="22.5">
      <c r="A185" s="146">
        <v>617001</v>
      </c>
      <c r="B185" s="146">
        <v>179</v>
      </c>
      <c r="C185" s="147" t="s">
        <v>233</v>
      </c>
      <c r="D185" s="146"/>
      <c r="E185" s="147" t="s">
        <v>233</v>
      </c>
      <c r="F185" s="147" t="s">
        <v>11</v>
      </c>
      <c r="G185" s="146" t="s">
        <v>12</v>
      </c>
      <c r="H185" s="146"/>
      <c r="I185" s="147"/>
    </row>
    <row r="186" spans="1:9" ht="22.5">
      <c r="A186" s="146">
        <v>618001</v>
      </c>
      <c r="B186" s="146">
        <v>180</v>
      </c>
      <c r="C186" s="147" t="s">
        <v>234</v>
      </c>
      <c r="D186" s="146"/>
      <c r="E186" s="147" t="s">
        <v>234</v>
      </c>
      <c r="F186" s="147" t="s">
        <v>11</v>
      </c>
      <c r="G186" s="146" t="s">
        <v>12</v>
      </c>
      <c r="H186" s="146"/>
      <c r="I186" s="147"/>
    </row>
    <row r="187" spans="1:9" ht="22.5">
      <c r="A187" s="146">
        <v>619001</v>
      </c>
      <c r="B187" s="146">
        <v>181</v>
      </c>
      <c r="C187" s="147" t="s">
        <v>235</v>
      </c>
      <c r="D187" s="146"/>
      <c r="E187" s="147" t="s">
        <v>235</v>
      </c>
      <c r="F187" s="147" t="s">
        <v>11</v>
      </c>
      <c r="G187" s="146" t="s">
        <v>12</v>
      </c>
      <c r="H187" s="146"/>
      <c r="I187" s="147"/>
    </row>
    <row r="188" spans="1:9" ht="22.5">
      <c r="A188" s="146">
        <v>620001</v>
      </c>
      <c r="B188" s="146">
        <v>182</v>
      </c>
      <c r="C188" s="147" t="s">
        <v>236</v>
      </c>
      <c r="D188" s="146"/>
      <c r="E188" s="147" t="s">
        <v>236</v>
      </c>
      <c r="F188" s="147" t="s">
        <v>11</v>
      </c>
      <c r="G188" s="146" t="s">
        <v>12</v>
      </c>
      <c r="H188" s="146"/>
      <c r="I188" s="147"/>
    </row>
    <row r="189" spans="1:9" ht="22.5">
      <c r="A189" s="146">
        <v>621001</v>
      </c>
      <c r="B189" s="146">
        <v>183</v>
      </c>
      <c r="C189" s="147" t="s">
        <v>237</v>
      </c>
      <c r="D189" s="146"/>
      <c r="E189" s="147" t="s">
        <v>237</v>
      </c>
      <c r="F189" s="147" t="s">
        <v>11</v>
      </c>
      <c r="G189" s="146" t="s">
        <v>12</v>
      </c>
      <c r="H189" s="146"/>
      <c r="I189" s="147"/>
    </row>
    <row r="190" spans="1:9" ht="22.5">
      <c r="A190" s="146">
        <v>622001</v>
      </c>
      <c r="B190" s="146">
        <v>184</v>
      </c>
      <c r="C190" s="147" t="s">
        <v>238</v>
      </c>
      <c r="D190" s="146"/>
      <c r="E190" s="147" t="s">
        <v>238</v>
      </c>
      <c r="F190" s="147" t="s">
        <v>11</v>
      </c>
      <c r="G190" s="146" t="s">
        <v>12</v>
      </c>
      <c r="H190" s="146"/>
      <c r="I190" s="147"/>
    </row>
    <row r="191" spans="1:9" ht="22.5">
      <c r="A191" s="146">
        <v>623001</v>
      </c>
      <c r="B191" s="146">
        <v>185</v>
      </c>
      <c r="C191" s="147" t="s">
        <v>239</v>
      </c>
      <c r="D191" s="146"/>
      <c r="E191" s="147" t="s">
        <v>239</v>
      </c>
      <c r="F191" s="147" t="s">
        <v>11</v>
      </c>
      <c r="G191" s="146" t="s">
        <v>12</v>
      </c>
      <c r="H191" s="146"/>
      <c r="I191" s="147"/>
    </row>
    <row r="192" spans="1:9" ht="22.5">
      <c r="A192" s="146">
        <v>624001</v>
      </c>
      <c r="B192" s="146">
        <v>186</v>
      </c>
      <c r="C192" s="147" t="s">
        <v>240</v>
      </c>
      <c r="D192" s="146"/>
      <c r="E192" s="147" t="s">
        <v>240</v>
      </c>
      <c r="F192" s="147" t="s">
        <v>11</v>
      </c>
      <c r="G192" s="146" t="s">
        <v>12</v>
      </c>
      <c r="H192" s="146"/>
      <c r="I192" s="147"/>
    </row>
    <row r="193" spans="1:9" ht="22.5">
      <c r="A193" s="146">
        <v>625001</v>
      </c>
      <c r="B193" s="146">
        <v>187</v>
      </c>
      <c r="C193" s="147" t="s">
        <v>241</v>
      </c>
      <c r="D193" s="146"/>
      <c r="E193" s="147" t="s">
        <v>241</v>
      </c>
      <c r="F193" s="147" t="s">
        <v>11</v>
      </c>
      <c r="G193" s="146" t="s">
        <v>12</v>
      </c>
      <c r="H193" s="146"/>
      <c r="I193" s="147"/>
    </row>
    <row r="194" spans="1:9" ht="22.5">
      <c r="A194" s="146">
        <v>626001</v>
      </c>
      <c r="B194" s="146">
        <v>188</v>
      </c>
      <c r="C194" s="147" t="s">
        <v>242</v>
      </c>
      <c r="D194" s="146"/>
      <c r="E194" s="147" t="s">
        <v>242</v>
      </c>
      <c r="F194" s="147" t="s">
        <v>11</v>
      </c>
      <c r="G194" s="146" t="s">
        <v>12</v>
      </c>
      <c r="H194" s="146"/>
      <c r="I194" s="147"/>
    </row>
    <row r="195" spans="1:9" ht="22.5">
      <c r="A195" s="146">
        <v>627001</v>
      </c>
      <c r="B195" s="146">
        <v>189</v>
      </c>
      <c r="C195" s="147" t="s">
        <v>243</v>
      </c>
      <c r="D195" s="146"/>
      <c r="E195" s="147" t="s">
        <v>243</v>
      </c>
      <c r="F195" s="147" t="s">
        <v>11</v>
      </c>
      <c r="G195" s="146" t="s">
        <v>12</v>
      </c>
      <c r="H195" s="146"/>
      <c r="I195" s="147"/>
    </row>
    <row r="196" spans="1:9" ht="22.5">
      <c r="A196" s="146">
        <v>628001</v>
      </c>
      <c r="B196" s="146">
        <v>190</v>
      </c>
      <c r="C196" s="147" t="s">
        <v>244</v>
      </c>
      <c r="D196" s="146"/>
      <c r="E196" s="147" t="s">
        <v>244</v>
      </c>
      <c r="F196" s="147" t="s">
        <v>11</v>
      </c>
      <c r="G196" s="146" t="s">
        <v>12</v>
      </c>
      <c r="H196" s="146"/>
      <c r="I196" s="147"/>
    </row>
    <row r="197" spans="1:9" ht="22.5">
      <c r="A197" s="146">
        <v>629001</v>
      </c>
      <c r="B197" s="146">
        <v>191</v>
      </c>
      <c r="C197" s="147" t="s">
        <v>245</v>
      </c>
      <c r="D197" s="146"/>
      <c r="E197" s="147" t="s">
        <v>245</v>
      </c>
      <c r="F197" s="147" t="s">
        <v>11</v>
      </c>
      <c r="G197" s="146" t="s">
        <v>12</v>
      </c>
      <c r="H197" s="146"/>
      <c r="I197" s="147"/>
    </row>
    <row r="198" spans="1:9" ht="22.5">
      <c r="A198" s="146">
        <v>630001</v>
      </c>
      <c r="B198" s="146">
        <v>192</v>
      </c>
      <c r="C198" s="147" t="s">
        <v>246</v>
      </c>
      <c r="D198" s="146"/>
      <c r="E198" s="147" t="s">
        <v>246</v>
      </c>
      <c r="F198" s="147" t="s">
        <v>11</v>
      </c>
      <c r="G198" s="146" t="s">
        <v>12</v>
      </c>
      <c r="H198" s="146"/>
      <c r="I198" s="147"/>
    </row>
    <row r="199" spans="1:9" ht="22.5">
      <c r="A199" s="146">
        <v>631001</v>
      </c>
      <c r="B199" s="146">
        <v>193</v>
      </c>
      <c r="C199" s="147" t="s">
        <v>247</v>
      </c>
      <c r="D199" s="146"/>
      <c r="E199" s="147" t="s">
        <v>247</v>
      </c>
      <c r="F199" s="147" t="s">
        <v>11</v>
      </c>
      <c r="G199" s="146" t="s">
        <v>12</v>
      </c>
      <c r="H199" s="146"/>
      <c r="I199" s="147"/>
    </row>
    <row r="200" spans="1:9" ht="22.5">
      <c r="A200" s="146">
        <v>632001</v>
      </c>
      <c r="B200" s="146">
        <v>194</v>
      </c>
      <c r="C200" s="147" t="s">
        <v>248</v>
      </c>
      <c r="D200" s="146"/>
      <c r="E200" s="147" t="s">
        <v>248</v>
      </c>
      <c r="F200" s="147" t="s">
        <v>11</v>
      </c>
      <c r="G200" s="146" t="s">
        <v>12</v>
      </c>
      <c r="H200" s="146"/>
      <c r="I200" s="147"/>
    </row>
    <row r="201" spans="1:9" ht="22.5">
      <c r="A201" s="146">
        <v>633001</v>
      </c>
      <c r="B201" s="146">
        <v>195</v>
      </c>
      <c r="C201" s="147" t="s">
        <v>249</v>
      </c>
      <c r="D201" s="146"/>
      <c r="E201" s="147" t="s">
        <v>249</v>
      </c>
      <c r="F201" s="147" t="s">
        <v>11</v>
      </c>
      <c r="G201" s="146" t="s">
        <v>12</v>
      </c>
      <c r="H201" s="146"/>
      <c r="I201" s="147"/>
    </row>
    <row r="202" spans="1:9" ht="22.5">
      <c r="A202" s="146">
        <v>634001</v>
      </c>
      <c r="B202" s="146">
        <v>196</v>
      </c>
      <c r="C202" s="147" t="s">
        <v>250</v>
      </c>
      <c r="D202" s="146"/>
      <c r="E202" s="147" t="s">
        <v>250</v>
      </c>
      <c r="F202" s="147" t="s">
        <v>11</v>
      </c>
      <c r="G202" s="146" t="s">
        <v>12</v>
      </c>
      <c r="H202" s="146"/>
      <c r="I202" s="147"/>
    </row>
    <row r="203" spans="1:9" ht="22.5">
      <c r="A203" s="146">
        <v>635001</v>
      </c>
      <c r="B203" s="146">
        <v>197</v>
      </c>
      <c r="C203" s="147" t="s">
        <v>251</v>
      </c>
      <c r="D203" s="146"/>
      <c r="E203" s="147" t="s">
        <v>251</v>
      </c>
      <c r="F203" s="147" t="s">
        <v>11</v>
      </c>
      <c r="G203" s="146" t="s">
        <v>12</v>
      </c>
      <c r="H203" s="146"/>
      <c r="I203" s="147"/>
    </row>
    <row r="204" spans="1:9" ht="22.5">
      <c r="A204" s="146">
        <v>636001</v>
      </c>
      <c r="B204" s="146">
        <v>198</v>
      </c>
      <c r="C204" s="147" t="s">
        <v>252</v>
      </c>
      <c r="D204" s="146"/>
      <c r="E204" s="147" t="s">
        <v>252</v>
      </c>
      <c r="F204" s="147" t="s">
        <v>11</v>
      </c>
      <c r="G204" s="146" t="s">
        <v>12</v>
      </c>
      <c r="H204" s="146"/>
      <c r="I204" s="147"/>
    </row>
    <row r="205" spans="1:9" ht="22.5">
      <c r="A205" s="146">
        <v>637001</v>
      </c>
      <c r="B205" s="146">
        <v>199</v>
      </c>
      <c r="C205" s="147" t="s">
        <v>253</v>
      </c>
      <c r="D205" s="146"/>
      <c r="E205" s="147" t="s">
        <v>253</v>
      </c>
      <c r="F205" s="147" t="s">
        <v>11</v>
      </c>
      <c r="G205" s="146" t="s">
        <v>12</v>
      </c>
      <c r="H205" s="146"/>
      <c r="I205" s="147"/>
    </row>
    <row r="206" spans="1:9" ht="22.5">
      <c r="A206" s="146">
        <v>638001</v>
      </c>
      <c r="B206" s="146">
        <v>200</v>
      </c>
      <c r="C206" s="147" t="s">
        <v>254</v>
      </c>
      <c r="D206" s="146"/>
      <c r="E206" s="147" t="s">
        <v>254</v>
      </c>
      <c r="F206" s="147" t="s">
        <v>11</v>
      </c>
      <c r="G206" s="146" t="s">
        <v>12</v>
      </c>
      <c r="H206" s="146"/>
      <c r="I206" s="147"/>
    </row>
    <row r="207" spans="1:9" ht="22.5">
      <c r="A207" s="146">
        <v>641001</v>
      </c>
      <c r="B207" s="146">
        <v>201</v>
      </c>
      <c r="C207" s="147" t="s">
        <v>255</v>
      </c>
      <c r="D207" s="146"/>
      <c r="E207" s="147" t="s">
        <v>255</v>
      </c>
      <c r="F207" s="147" t="s">
        <v>11</v>
      </c>
      <c r="G207" s="146" t="s">
        <v>12</v>
      </c>
      <c r="H207" s="146"/>
      <c r="I207" s="147"/>
    </row>
    <row r="208" spans="1:9" ht="22.5">
      <c r="A208" s="146">
        <v>642001</v>
      </c>
      <c r="B208" s="146">
        <v>202</v>
      </c>
      <c r="C208" s="147" t="s">
        <v>256</v>
      </c>
      <c r="D208" s="146"/>
      <c r="E208" s="147" t="s">
        <v>256</v>
      </c>
      <c r="F208" s="147" t="s">
        <v>11</v>
      </c>
      <c r="G208" s="146" t="s">
        <v>12</v>
      </c>
      <c r="H208" s="146"/>
      <c r="I208" s="147"/>
    </row>
    <row r="209" spans="1:9" ht="22.5">
      <c r="A209" s="146">
        <v>643001</v>
      </c>
      <c r="B209" s="146">
        <v>203</v>
      </c>
      <c r="C209" s="147" t="s">
        <v>257</v>
      </c>
      <c r="D209" s="146"/>
      <c r="E209" s="147" t="s">
        <v>257</v>
      </c>
      <c r="F209" s="147" t="s">
        <v>11</v>
      </c>
      <c r="G209" s="146" t="s">
        <v>12</v>
      </c>
      <c r="H209" s="146"/>
      <c r="I209" s="147"/>
    </row>
    <row r="210" spans="1:9" ht="22.5">
      <c r="A210" s="146">
        <v>644001</v>
      </c>
      <c r="B210" s="146">
        <v>204</v>
      </c>
      <c r="C210" s="147" t="s">
        <v>258</v>
      </c>
      <c r="D210" s="146"/>
      <c r="E210" s="147" t="s">
        <v>258</v>
      </c>
      <c r="F210" s="147" t="s">
        <v>11</v>
      </c>
      <c r="G210" s="146" t="s">
        <v>12</v>
      </c>
      <c r="H210" s="146"/>
      <c r="I210" s="147"/>
    </row>
    <row r="211" spans="1:9" ht="22.5">
      <c r="A211" s="146">
        <v>645001</v>
      </c>
      <c r="B211" s="146">
        <v>205</v>
      </c>
      <c r="C211" s="147" t="s">
        <v>259</v>
      </c>
      <c r="D211" s="146"/>
      <c r="E211" s="147" t="s">
        <v>259</v>
      </c>
      <c r="F211" s="147" t="s">
        <v>11</v>
      </c>
      <c r="G211" s="146" t="s">
        <v>12</v>
      </c>
      <c r="H211" s="146"/>
      <c r="I211" s="147"/>
    </row>
    <row r="212" spans="1:9" ht="22.5">
      <c r="A212" s="146">
        <v>646001</v>
      </c>
      <c r="B212" s="146">
        <v>206</v>
      </c>
      <c r="C212" s="147" t="s">
        <v>260</v>
      </c>
      <c r="D212" s="146"/>
      <c r="E212" s="147" t="s">
        <v>260</v>
      </c>
      <c r="F212" s="147" t="s">
        <v>11</v>
      </c>
      <c r="G212" s="146" t="s">
        <v>12</v>
      </c>
      <c r="H212" s="146"/>
      <c r="I212" s="147"/>
    </row>
    <row r="213" spans="1:9" ht="22.5">
      <c r="A213" s="146">
        <v>647001</v>
      </c>
      <c r="B213" s="146">
        <v>207</v>
      </c>
      <c r="C213" s="147" t="s">
        <v>261</v>
      </c>
      <c r="D213" s="146"/>
      <c r="E213" s="147" t="s">
        <v>261</v>
      </c>
      <c r="F213" s="147" t="s">
        <v>11</v>
      </c>
      <c r="G213" s="146" t="s">
        <v>12</v>
      </c>
      <c r="H213" s="146"/>
      <c r="I213" s="147"/>
    </row>
    <row r="214" spans="1:9" ht="22.5">
      <c r="A214" s="146">
        <v>648001</v>
      </c>
      <c r="B214" s="146">
        <v>208</v>
      </c>
      <c r="C214" s="147" t="s">
        <v>262</v>
      </c>
      <c r="D214" s="146"/>
      <c r="E214" s="147" t="s">
        <v>262</v>
      </c>
      <c r="F214" s="147" t="s">
        <v>11</v>
      </c>
      <c r="G214" s="146" t="s">
        <v>12</v>
      </c>
      <c r="H214" s="146"/>
      <c r="I214" s="147"/>
    </row>
    <row r="215" spans="1:9" ht="22.5">
      <c r="A215" s="146">
        <v>649001</v>
      </c>
      <c r="B215" s="146">
        <v>209</v>
      </c>
      <c r="C215" s="147" t="s">
        <v>263</v>
      </c>
      <c r="D215" s="146"/>
      <c r="E215" s="147" t="s">
        <v>263</v>
      </c>
      <c r="F215" s="147" t="s">
        <v>11</v>
      </c>
      <c r="G215" s="146" t="s">
        <v>12</v>
      </c>
      <c r="H215" s="146"/>
      <c r="I215" s="147"/>
    </row>
    <row r="216" spans="1:9" ht="22.5">
      <c r="A216" s="146">
        <v>650001</v>
      </c>
      <c r="B216" s="146">
        <v>210</v>
      </c>
      <c r="C216" s="147" t="s">
        <v>264</v>
      </c>
      <c r="D216" s="146"/>
      <c r="E216" s="147" t="s">
        <v>264</v>
      </c>
      <c r="F216" s="147" t="s">
        <v>11</v>
      </c>
      <c r="G216" s="146" t="s">
        <v>12</v>
      </c>
      <c r="H216" s="146"/>
      <c r="I216" s="147"/>
    </row>
    <row r="217" spans="1:9" ht="22.5">
      <c r="A217" s="146">
        <v>651001</v>
      </c>
      <c r="B217" s="146">
        <v>211</v>
      </c>
      <c r="C217" s="147" t="s">
        <v>265</v>
      </c>
      <c r="D217" s="146"/>
      <c r="E217" s="147" t="s">
        <v>265</v>
      </c>
      <c r="F217" s="147" t="s">
        <v>11</v>
      </c>
      <c r="G217" s="146" t="s">
        <v>12</v>
      </c>
      <c r="H217" s="146"/>
      <c r="I217" s="147"/>
    </row>
    <row r="218" spans="1:9" ht="22.5">
      <c r="A218" s="146">
        <v>652001</v>
      </c>
      <c r="B218" s="146">
        <v>212</v>
      </c>
      <c r="C218" s="147" t="s">
        <v>266</v>
      </c>
      <c r="D218" s="146"/>
      <c r="E218" s="147" t="s">
        <v>266</v>
      </c>
      <c r="F218" s="147" t="s">
        <v>11</v>
      </c>
      <c r="G218" s="146" t="s">
        <v>12</v>
      </c>
      <c r="H218" s="146"/>
      <c r="I218" s="147"/>
    </row>
    <row r="219" spans="1:9" ht="22.5">
      <c r="A219" s="146">
        <v>653001</v>
      </c>
      <c r="B219" s="146">
        <v>213</v>
      </c>
      <c r="C219" s="147" t="s">
        <v>267</v>
      </c>
      <c r="D219" s="146"/>
      <c r="E219" s="147" t="s">
        <v>267</v>
      </c>
      <c r="F219" s="147" t="s">
        <v>11</v>
      </c>
      <c r="G219" s="146" t="s">
        <v>12</v>
      </c>
      <c r="H219" s="146"/>
      <c r="I219" s="147"/>
    </row>
    <row r="220" spans="1:9" ht="22.5">
      <c r="A220" s="146">
        <v>654001</v>
      </c>
      <c r="B220" s="146">
        <v>214</v>
      </c>
      <c r="C220" s="147" t="s">
        <v>268</v>
      </c>
      <c r="D220" s="146"/>
      <c r="E220" s="147" t="s">
        <v>268</v>
      </c>
      <c r="F220" s="147" t="s">
        <v>11</v>
      </c>
      <c r="G220" s="146" t="s">
        <v>12</v>
      </c>
      <c r="H220" s="146"/>
      <c r="I220" s="147"/>
    </row>
    <row r="221" spans="1:9" ht="22.5">
      <c r="A221" s="146">
        <v>655001</v>
      </c>
      <c r="B221" s="146">
        <v>215</v>
      </c>
      <c r="C221" s="147" t="s">
        <v>269</v>
      </c>
      <c r="D221" s="146"/>
      <c r="E221" s="147" t="s">
        <v>269</v>
      </c>
      <c r="F221" s="147" t="s">
        <v>11</v>
      </c>
      <c r="G221" s="146" t="s">
        <v>12</v>
      </c>
      <c r="H221" s="146"/>
      <c r="I221" s="147"/>
    </row>
    <row r="222" spans="1:9" ht="22.5">
      <c r="A222" s="146">
        <v>656001</v>
      </c>
      <c r="B222" s="146">
        <v>216</v>
      </c>
      <c r="C222" s="147" t="s">
        <v>270</v>
      </c>
      <c r="D222" s="146"/>
      <c r="E222" s="147" t="s">
        <v>270</v>
      </c>
      <c r="F222" s="147" t="s">
        <v>11</v>
      </c>
      <c r="G222" s="146" t="s">
        <v>12</v>
      </c>
      <c r="H222" s="146"/>
      <c r="I222" s="147"/>
    </row>
    <row r="223" spans="1:9" ht="22.5">
      <c r="A223" s="146">
        <v>657001</v>
      </c>
      <c r="B223" s="146">
        <v>217</v>
      </c>
      <c r="C223" s="147" t="s">
        <v>271</v>
      </c>
      <c r="D223" s="146"/>
      <c r="E223" s="147" t="s">
        <v>271</v>
      </c>
      <c r="F223" s="147" t="s">
        <v>11</v>
      </c>
      <c r="G223" s="146" t="s">
        <v>12</v>
      </c>
      <c r="H223" s="146"/>
      <c r="I223" s="147"/>
    </row>
    <row r="224" spans="1:9" ht="22.5">
      <c r="A224" s="146">
        <v>658001</v>
      </c>
      <c r="B224" s="146">
        <v>218</v>
      </c>
      <c r="C224" s="147" t="s">
        <v>272</v>
      </c>
      <c r="D224" s="146"/>
      <c r="E224" s="147" t="s">
        <v>272</v>
      </c>
      <c r="F224" s="147" t="s">
        <v>11</v>
      </c>
      <c r="G224" s="146" t="s">
        <v>12</v>
      </c>
      <c r="H224" s="146"/>
      <c r="I224" s="147"/>
    </row>
    <row r="225" spans="1:9" ht="22.5">
      <c r="A225" s="146">
        <v>659001</v>
      </c>
      <c r="B225" s="146">
        <v>219</v>
      </c>
      <c r="C225" s="147" t="s">
        <v>273</v>
      </c>
      <c r="D225" s="146"/>
      <c r="E225" s="147" t="s">
        <v>273</v>
      </c>
      <c r="F225" s="147" t="s">
        <v>11</v>
      </c>
      <c r="G225" s="146" t="s">
        <v>12</v>
      </c>
      <c r="H225" s="146"/>
      <c r="I225" s="147"/>
    </row>
    <row r="226" spans="1:9" ht="22.5">
      <c r="A226" s="146">
        <v>660001</v>
      </c>
      <c r="B226" s="146">
        <v>220</v>
      </c>
      <c r="C226" s="147" t="s">
        <v>274</v>
      </c>
      <c r="D226" s="146"/>
      <c r="E226" s="147" t="s">
        <v>274</v>
      </c>
      <c r="F226" s="147" t="s">
        <v>11</v>
      </c>
      <c r="G226" s="146" t="s">
        <v>12</v>
      </c>
      <c r="H226" s="146"/>
      <c r="I226" s="147"/>
    </row>
    <row r="227" spans="1:9" ht="22.5">
      <c r="A227" s="146">
        <v>661001</v>
      </c>
      <c r="B227" s="146">
        <v>221</v>
      </c>
      <c r="C227" s="147" t="s">
        <v>275</v>
      </c>
      <c r="D227" s="146"/>
      <c r="E227" s="147" t="s">
        <v>275</v>
      </c>
      <c r="F227" s="147" t="s">
        <v>11</v>
      </c>
      <c r="G227" s="146" t="s">
        <v>12</v>
      </c>
      <c r="H227" s="146"/>
      <c r="I227" s="147"/>
    </row>
    <row r="228" spans="1:9" ht="22.5">
      <c r="A228" s="146">
        <v>662001</v>
      </c>
      <c r="B228" s="146">
        <v>222</v>
      </c>
      <c r="C228" s="147" t="s">
        <v>276</v>
      </c>
      <c r="D228" s="146"/>
      <c r="E228" s="147" t="s">
        <v>276</v>
      </c>
      <c r="F228" s="147" t="s">
        <v>11</v>
      </c>
      <c r="G228" s="146" t="s">
        <v>12</v>
      </c>
      <c r="H228" s="146"/>
      <c r="I228" s="147"/>
    </row>
    <row r="229" spans="1:9" ht="22.5">
      <c r="A229" s="146">
        <v>663001</v>
      </c>
      <c r="B229" s="146">
        <v>223</v>
      </c>
      <c r="C229" s="147" t="s">
        <v>277</v>
      </c>
      <c r="D229" s="146"/>
      <c r="E229" s="147" t="s">
        <v>277</v>
      </c>
      <c r="F229" s="147" t="s">
        <v>11</v>
      </c>
      <c r="G229" s="146" t="s">
        <v>12</v>
      </c>
      <c r="H229" s="146"/>
      <c r="I229" s="147"/>
    </row>
    <row r="230" spans="1:9" ht="22.5">
      <c r="A230" s="146">
        <v>664001</v>
      </c>
      <c r="B230" s="146">
        <v>224</v>
      </c>
      <c r="C230" s="147" t="s">
        <v>278</v>
      </c>
      <c r="D230" s="146"/>
      <c r="E230" s="147" t="s">
        <v>278</v>
      </c>
      <c r="F230" s="147" t="s">
        <v>11</v>
      </c>
      <c r="G230" s="146" t="s">
        <v>12</v>
      </c>
      <c r="H230" s="146"/>
      <c r="I230" s="147"/>
    </row>
    <row r="231" spans="1:9" ht="22.5">
      <c r="A231" s="146">
        <v>665001</v>
      </c>
      <c r="B231" s="146">
        <v>225</v>
      </c>
      <c r="C231" s="147" t="s">
        <v>279</v>
      </c>
      <c r="D231" s="146"/>
      <c r="E231" s="147" t="s">
        <v>279</v>
      </c>
      <c r="F231" s="147" t="s">
        <v>11</v>
      </c>
      <c r="G231" s="146" t="s">
        <v>12</v>
      </c>
      <c r="H231" s="146"/>
      <c r="I231" s="147"/>
    </row>
    <row r="232" spans="1:9" ht="22.5">
      <c r="A232" s="146">
        <v>666001</v>
      </c>
      <c r="B232" s="146">
        <v>226</v>
      </c>
      <c r="C232" s="147" t="s">
        <v>280</v>
      </c>
      <c r="D232" s="146"/>
      <c r="E232" s="147" t="s">
        <v>280</v>
      </c>
      <c r="F232" s="147" t="s">
        <v>11</v>
      </c>
      <c r="G232" s="146" t="s">
        <v>12</v>
      </c>
      <c r="H232" s="146"/>
      <c r="I232" s="147"/>
    </row>
    <row r="233" spans="1:9" ht="22.5">
      <c r="A233" s="146">
        <v>667001</v>
      </c>
      <c r="B233" s="146">
        <v>227</v>
      </c>
      <c r="C233" s="147" t="s">
        <v>281</v>
      </c>
      <c r="D233" s="146"/>
      <c r="E233" s="147" t="s">
        <v>281</v>
      </c>
      <c r="F233" s="147" t="s">
        <v>11</v>
      </c>
      <c r="G233" s="146" t="s">
        <v>12</v>
      </c>
      <c r="H233" s="146"/>
      <c r="I233" s="147"/>
    </row>
    <row r="234" spans="1:9" ht="22.5">
      <c r="A234" s="146">
        <v>668001</v>
      </c>
      <c r="B234" s="146">
        <v>228</v>
      </c>
      <c r="C234" s="147" t="s">
        <v>282</v>
      </c>
      <c r="D234" s="146"/>
      <c r="E234" s="147" t="s">
        <v>282</v>
      </c>
      <c r="F234" s="147" t="s">
        <v>11</v>
      </c>
      <c r="G234" s="146" t="s">
        <v>12</v>
      </c>
      <c r="H234" s="146"/>
      <c r="I234" s="147"/>
    </row>
    <row r="235" spans="1:9" ht="22.5">
      <c r="A235" s="146">
        <v>669001</v>
      </c>
      <c r="B235" s="146">
        <v>229</v>
      </c>
      <c r="C235" s="147" t="s">
        <v>283</v>
      </c>
      <c r="D235" s="146"/>
      <c r="E235" s="147" t="s">
        <v>283</v>
      </c>
      <c r="F235" s="147" t="s">
        <v>11</v>
      </c>
      <c r="G235" s="146" t="s">
        <v>12</v>
      </c>
      <c r="H235" s="146"/>
      <c r="I235" s="147"/>
    </row>
    <row r="236" spans="1:9" ht="22.5">
      <c r="A236" s="146">
        <v>670001</v>
      </c>
      <c r="B236" s="146">
        <v>230</v>
      </c>
      <c r="C236" s="147" t="s">
        <v>284</v>
      </c>
      <c r="D236" s="146"/>
      <c r="E236" s="147" t="s">
        <v>284</v>
      </c>
      <c r="F236" s="147" t="s">
        <v>11</v>
      </c>
      <c r="G236" s="146" t="s">
        <v>12</v>
      </c>
      <c r="H236" s="146"/>
      <c r="I236" s="147"/>
    </row>
    <row r="237" spans="1:9" ht="22.5">
      <c r="A237" s="146">
        <v>671001</v>
      </c>
      <c r="B237" s="146">
        <v>231</v>
      </c>
      <c r="C237" s="147" t="s">
        <v>285</v>
      </c>
      <c r="D237" s="146"/>
      <c r="E237" s="147" t="s">
        <v>285</v>
      </c>
      <c r="F237" s="147" t="s">
        <v>11</v>
      </c>
      <c r="G237" s="146" t="s">
        <v>12</v>
      </c>
      <c r="H237" s="146"/>
      <c r="I237" s="147"/>
    </row>
    <row r="238" spans="1:9" ht="22.5">
      <c r="A238" s="146">
        <v>672001</v>
      </c>
      <c r="B238" s="146">
        <v>232</v>
      </c>
      <c r="C238" s="147" t="s">
        <v>286</v>
      </c>
      <c r="D238" s="146"/>
      <c r="E238" s="147" t="s">
        <v>286</v>
      </c>
      <c r="F238" s="147" t="s">
        <v>11</v>
      </c>
      <c r="G238" s="146" t="s">
        <v>12</v>
      </c>
      <c r="H238" s="146"/>
      <c r="I238" s="147"/>
    </row>
    <row r="239" spans="1:9" ht="22.5">
      <c r="A239" s="146">
        <v>673001</v>
      </c>
      <c r="B239" s="146">
        <v>233</v>
      </c>
      <c r="C239" s="147" t="s">
        <v>287</v>
      </c>
      <c r="D239" s="146"/>
      <c r="E239" s="147" t="s">
        <v>287</v>
      </c>
      <c r="F239" s="147" t="s">
        <v>11</v>
      </c>
      <c r="G239" s="146" t="s">
        <v>12</v>
      </c>
      <c r="H239" s="146"/>
      <c r="I239" s="147"/>
    </row>
    <row r="240" spans="1:9" ht="22.5">
      <c r="A240" s="146">
        <v>674001</v>
      </c>
      <c r="B240" s="146">
        <v>234</v>
      </c>
      <c r="C240" s="147" t="s">
        <v>288</v>
      </c>
      <c r="D240" s="146"/>
      <c r="E240" s="147" t="s">
        <v>288</v>
      </c>
      <c r="F240" s="147" t="s">
        <v>11</v>
      </c>
      <c r="G240" s="146" t="s">
        <v>12</v>
      </c>
      <c r="H240" s="146"/>
      <c r="I240" s="147"/>
    </row>
    <row r="241" spans="1:9" ht="22.5">
      <c r="A241" s="146">
        <v>675001</v>
      </c>
      <c r="B241" s="146">
        <v>235</v>
      </c>
      <c r="C241" s="147" t="s">
        <v>289</v>
      </c>
      <c r="D241" s="146"/>
      <c r="E241" s="147" t="s">
        <v>289</v>
      </c>
      <c r="F241" s="147" t="s">
        <v>11</v>
      </c>
      <c r="G241" s="146" t="s">
        <v>12</v>
      </c>
      <c r="H241" s="146"/>
      <c r="I241" s="147"/>
    </row>
    <row r="242" spans="1:9" ht="22.5">
      <c r="A242" s="146">
        <v>676001</v>
      </c>
      <c r="B242" s="146">
        <v>236</v>
      </c>
      <c r="C242" s="147" t="s">
        <v>290</v>
      </c>
      <c r="D242" s="146"/>
      <c r="E242" s="147" t="s">
        <v>290</v>
      </c>
      <c r="F242" s="147" t="s">
        <v>11</v>
      </c>
      <c r="G242" s="146" t="s">
        <v>12</v>
      </c>
      <c r="H242" s="146"/>
      <c r="I242" s="147"/>
    </row>
    <row r="243" spans="1:9" ht="22.5">
      <c r="A243" s="146">
        <v>677001</v>
      </c>
      <c r="B243" s="146">
        <v>237</v>
      </c>
      <c r="C243" s="147" t="s">
        <v>291</v>
      </c>
      <c r="D243" s="146"/>
      <c r="E243" s="147" t="s">
        <v>291</v>
      </c>
      <c r="F243" s="147" t="s">
        <v>11</v>
      </c>
      <c r="G243" s="146" t="s">
        <v>12</v>
      </c>
      <c r="H243" s="146"/>
      <c r="I243" s="147"/>
    </row>
    <row r="244" spans="1:9" ht="22.5">
      <c r="A244" s="146">
        <v>678001</v>
      </c>
      <c r="B244" s="146">
        <v>238</v>
      </c>
      <c r="C244" s="147" t="s">
        <v>292</v>
      </c>
      <c r="D244" s="146"/>
      <c r="E244" s="147" t="s">
        <v>292</v>
      </c>
      <c r="F244" s="147" t="s">
        <v>11</v>
      </c>
      <c r="G244" s="146" t="s">
        <v>12</v>
      </c>
      <c r="H244" s="146"/>
      <c r="I244" s="147"/>
    </row>
    <row r="245" spans="1:9" ht="22.5">
      <c r="A245" s="146">
        <v>194001</v>
      </c>
      <c r="B245" s="146">
        <v>239</v>
      </c>
      <c r="C245" s="147" t="s">
        <v>293</v>
      </c>
      <c r="D245" s="146" t="s">
        <v>16</v>
      </c>
      <c r="E245" s="147" t="s">
        <v>294</v>
      </c>
      <c r="F245" s="147" t="s">
        <v>34</v>
      </c>
      <c r="G245" s="146" t="s">
        <v>12</v>
      </c>
      <c r="H245" s="146"/>
      <c r="I245" s="147"/>
    </row>
    <row r="246" spans="1:9" ht="22.5">
      <c r="A246" s="146">
        <v>701001</v>
      </c>
      <c r="B246" s="146">
        <v>240</v>
      </c>
      <c r="C246" s="147" t="s">
        <v>295</v>
      </c>
      <c r="D246" s="146"/>
      <c r="E246" s="147" t="s">
        <v>295</v>
      </c>
      <c r="F246" s="147" t="s">
        <v>296</v>
      </c>
      <c r="G246" s="146" t="s">
        <v>12</v>
      </c>
      <c r="H246" s="146"/>
      <c r="I246" s="147"/>
    </row>
    <row r="247" spans="1:9" ht="22.5">
      <c r="A247" s="146">
        <v>702001</v>
      </c>
      <c r="B247" s="146">
        <v>241</v>
      </c>
      <c r="C247" s="147" t="s">
        <v>297</v>
      </c>
      <c r="D247" s="146"/>
      <c r="E247" s="147" t="s">
        <v>297</v>
      </c>
      <c r="F247" s="147" t="s">
        <v>296</v>
      </c>
      <c r="G247" s="146" t="s">
        <v>12</v>
      </c>
      <c r="H247" s="146"/>
      <c r="I247" s="147"/>
    </row>
    <row r="248" spans="1:9" ht="22.5">
      <c r="A248" s="146">
        <v>703001</v>
      </c>
      <c r="B248" s="146">
        <v>242</v>
      </c>
      <c r="C248" s="147" t="s">
        <v>298</v>
      </c>
      <c r="D248" s="146"/>
      <c r="E248" s="147" t="s">
        <v>298</v>
      </c>
      <c r="F248" s="147" t="s">
        <v>296</v>
      </c>
      <c r="G248" s="146" t="s">
        <v>12</v>
      </c>
      <c r="H248" s="146"/>
      <c r="I248" s="147"/>
    </row>
    <row r="249" spans="1:9" ht="22.5">
      <c r="A249" s="146">
        <v>250062</v>
      </c>
      <c r="B249" s="146">
        <v>243</v>
      </c>
      <c r="C249" s="147" t="s">
        <v>299</v>
      </c>
      <c r="D249" s="146"/>
      <c r="E249" s="147" t="s">
        <v>299</v>
      </c>
      <c r="F249" s="147" t="s">
        <v>20</v>
      </c>
      <c r="G249" s="146" t="s">
        <v>175</v>
      </c>
      <c r="H249" s="146"/>
      <c r="I249" s="147"/>
    </row>
    <row r="250" spans="1:9" ht="22.5">
      <c r="A250" s="146">
        <v>250063</v>
      </c>
      <c r="B250" s="146">
        <v>244</v>
      </c>
      <c r="C250" s="147" t="s">
        <v>300</v>
      </c>
      <c r="D250" s="146"/>
      <c r="E250" s="147" t="s">
        <v>300</v>
      </c>
      <c r="F250" s="147" t="s">
        <v>20</v>
      </c>
      <c r="G250" s="146" t="s">
        <v>175</v>
      </c>
      <c r="H250" s="146"/>
      <c r="I250" s="147"/>
    </row>
    <row r="251" spans="1:9" ht="22.5">
      <c r="A251" s="146">
        <v>429001</v>
      </c>
      <c r="B251" s="146">
        <v>245</v>
      </c>
      <c r="C251" s="147" t="s">
        <v>301</v>
      </c>
      <c r="D251" s="146"/>
      <c r="E251" s="147" t="s">
        <v>301</v>
      </c>
      <c r="F251" s="147" t="s">
        <v>31</v>
      </c>
      <c r="G251" s="146" t="s">
        <v>12</v>
      </c>
      <c r="H251" s="146"/>
      <c r="I251" s="147"/>
    </row>
    <row r="252" spans="1:9" ht="22.5">
      <c r="A252" s="146">
        <v>145001</v>
      </c>
      <c r="B252" s="146">
        <v>246</v>
      </c>
      <c r="C252" s="147" t="s">
        <v>302</v>
      </c>
      <c r="D252" s="146"/>
      <c r="E252" s="147" t="s">
        <v>302</v>
      </c>
      <c r="F252" s="147" t="s">
        <v>11</v>
      </c>
      <c r="G252" s="146" t="s">
        <v>12</v>
      </c>
      <c r="H252" s="146"/>
      <c r="I252" s="147"/>
    </row>
    <row r="253" spans="1:9" ht="22.5">
      <c r="A253" s="146">
        <v>170001</v>
      </c>
      <c r="B253" s="146">
        <v>247</v>
      </c>
      <c r="C253" s="147" t="s">
        <v>303</v>
      </c>
      <c r="D253" s="146"/>
      <c r="E253" s="147" t="s">
        <v>303</v>
      </c>
      <c r="F253" s="147" t="s">
        <v>11</v>
      </c>
      <c r="G253" s="146" t="s">
        <v>12</v>
      </c>
      <c r="H253" s="146"/>
      <c r="I253" s="147"/>
    </row>
    <row r="254" spans="1:9" ht="22.5">
      <c r="A254" s="146">
        <v>171001</v>
      </c>
      <c r="B254" s="146">
        <v>248</v>
      </c>
      <c r="C254" s="147" t="s">
        <v>304</v>
      </c>
      <c r="D254" s="146"/>
      <c r="E254" s="147" t="s">
        <v>304</v>
      </c>
      <c r="F254" s="147" t="s">
        <v>11</v>
      </c>
      <c r="G254" s="146" t="s">
        <v>12</v>
      </c>
      <c r="H254" s="146"/>
      <c r="I254" s="147"/>
    </row>
    <row r="255" spans="1:9" ht="22.5">
      <c r="A255" s="146">
        <v>156001</v>
      </c>
      <c r="B255" s="146">
        <v>249</v>
      </c>
      <c r="C255" s="147" t="s">
        <v>305</v>
      </c>
      <c r="D255" s="146" t="s">
        <v>16</v>
      </c>
      <c r="E255" s="147" t="s">
        <v>306</v>
      </c>
      <c r="F255" s="147" t="s">
        <v>11</v>
      </c>
      <c r="G255" s="146" t="s">
        <v>12</v>
      </c>
      <c r="H255" s="146"/>
      <c r="I255" s="147"/>
    </row>
    <row r="256" spans="1:9" ht="22.5">
      <c r="A256" s="148">
        <v>177001</v>
      </c>
      <c r="B256" s="148">
        <v>250</v>
      </c>
      <c r="C256" s="149"/>
      <c r="D256" s="148"/>
      <c r="E256" s="149" t="s">
        <v>307</v>
      </c>
      <c r="F256" s="149" t="s">
        <v>11</v>
      </c>
      <c r="G256" s="148" t="s">
        <v>12</v>
      </c>
      <c r="H256" s="148"/>
      <c r="I256" s="149" t="s">
        <v>308</v>
      </c>
    </row>
    <row r="257" spans="1:9" ht="22.5">
      <c r="A257" s="148">
        <v>302001</v>
      </c>
      <c r="B257" s="148">
        <v>251</v>
      </c>
      <c r="C257" s="149"/>
      <c r="D257" s="148"/>
      <c r="E257" s="149" t="s">
        <v>309</v>
      </c>
      <c r="F257" s="149" t="s">
        <v>44</v>
      </c>
      <c r="G257" s="148" t="s">
        <v>12</v>
      </c>
      <c r="H257" s="148"/>
      <c r="I257" s="149" t="s">
        <v>308</v>
      </c>
    </row>
    <row r="258" spans="1:9" ht="22.5">
      <c r="A258" s="148">
        <v>313001</v>
      </c>
      <c r="B258" s="148">
        <v>252</v>
      </c>
      <c r="C258" s="149"/>
      <c r="D258" s="148"/>
      <c r="E258" s="149" t="s">
        <v>310</v>
      </c>
      <c r="F258" s="149" t="s">
        <v>44</v>
      </c>
      <c r="G258" s="148" t="s">
        <v>12</v>
      </c>
      <c r="H258" s="148"/>
      <c r="I258" s="149" t="s">
        <v>308</v>
      </c>
    </row>
  </sheetData>
  <mergeCells count="1">
    <mergeCell ref="A2:I2"/>
  </mergeCells>
  <phoneticPr fontId="2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8" sqref="E8:E15"/>
    </sheetView>
  </sheetViews>
  <sheetFormatPr defaultColWidth="6.875" defaultRowHeight="20.100000000000001" customHeight="1"/>
  <cols>
    <col min="1" max="1" width="22.875" style="113" customWidth="1"/>
    <col min="2" max="2" width="19" style="113" customWidth="1"/>
    <col min="3" max="3" width="20.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spans="1:13" s="112" customFormat="1" ht="20.100000000000001" customHeight="1">
      <c r="A1" s="18" t="s">
        <v>311</v>
      </c>
      <c r="B1" s="115"/>
      <c r="C1" s="115"/>
      <c r="D1" s="115"/>
      <c r="E1" s="115"/>
      <c r="F1" s="115"/>
      <c r="G1" s="115"/>
    </row>
    <row r="2" spans="1:13" s="112" customFormat="1" ht="27.75" customHeight="1">
      <c r="A2" s="116" t="s">
        <v>312</v>
      </c>
      <c r="B2" s="117"/>
      <c r="C2" s="117"/>
      <c r="D2" s="117"/>
      <c r="E2" s="117"/>
      <c r="F2" s="117"/>
      <c r="G2" s="117"/>
    </row>
    <row r="3" spans="1:13" s="112" customFormat="1" ht="20.100000000000001" customHeight="1">
      <c r="A3" s="118"/>
      <c r="B3" s="115"/>
      <c r="C3" s="115"/>
      <c r="D3" s="115"/>
      <c r="E3" s="115"/>
      <c r="F3" s="115"/>
      <c r="G3" s="115"/>
    </row>
    <row r="4" spans="1:13" s="112" customFormat="1" ht="20.100000000000001" customHeight="1">
      <c r="A4" s="151" t="s">
        <v>313</v>
      </c>
      <c r="B4" s="151"/>
      <c r="C4" s="119"/>
      <c r="D4" s="119"/>
      <c r="E4" s="119"/>
      <c r="F4" s="119"/>
      <c r="G4" s="120" t="s">
        <v>314</v>
      </c>
    </row>
    <row r="5" spans="1:13" s="112" customFormat="1" ht="20.100000000000001" customHeight="1">
      <c r="A5" s="152" t="s">
        <v>315</v>
      </c>
      <c r="B5" s="152"/>
      <c r="C5" s="152" t="s">
        <v>316</v>
      </c>
      <c r="D5" s="152"/>
      <c r="E5" s="152"/>
      <c r="F5" s="152"/>
      <c r="G5" s="152"/>
    </row>
    <row r="6" spans="1:13" s="112" customFormat="1" ht="45" customHeight="1">
      <c r="A6" s="121" t="s">
        <v>317</v>
      </c>
      <c r="B6" s="121" t="s">
        <v>318</v>
      </c>
      <c r="C6" s="121" t="s">
        <v>317</v>
      </c>
      <c r="D6" s="121" t="s">
        <v>319</v>
      </c>
      <c r="E6" s="121" t="s">
        <v>320</v>
      </c>
      <c r="F6" s="121" t="s">
        <v>321</v>
      </c>
      <c r="G6" s="121" t="s">
        <v>322</v>
      </c>
    </row>
    <row r="7" spans="1:13" s="112" customFormat="1" ht="20.100000000000001" customHeight="1">
      <c r="A7" s="122" t="s">
        <v>323</v>
      </c>
      <c r="B7" s="123">
        <v>30674614</v>
      </c>
      <c r="C7" s="124" t="s">
        <v>324</v>
      </c>
      <c r="D7" s="125">
        <v>30674614</v>
      </c>
      <c r="E7" s="125">
        <v>30674614</v>
      </c>
      <c r="F7" s="125"/>
      <c r="G7" s="125"/>
    </row>
    <row r="8" spans="1:13" s="112" customFormat="1" ht="20.100000000000001" customHeight="1">
      <c r="A8" s="126" t="s">
        <v>325</v>
      </c>
      <c r="B8" s="127">
        <v>30674614</v>
      </c>
      <c r="C8" s="128" t="s">
        <v>326</v>
      </c>
      <c r="D8" s="129">
        <v>7953228</v>
      </c>
      <c r="E8" s="129">
        <v>7953228</v>
      </c>
      <c r="F8" s="129"/>
      <c r="G8" s="129"/>
    </row>
    <row r="9" spans="1:13" s="112" customFormat="1" ht="20.100000000000001" customHeight="1">
      <c r="A9" s="126" t="s">
        <v>327</v>
      </c>
      <c r="B9" s="130"/>
      <c r="C9" s="128" t="s">
        <v>328</v>
      </c>
      <c r="D9" s="129">
        <v>50734</v>
      </c>
      <c r="E9" s="129">
        <v>50734</v>
      </c>
      <c r="F9" s="129"/>
      <c r="G9" s="129"/>
    </row>
    <row r="10" spans="1:13" s="112" customFormat="1" ht="20.100000000000001" customHeight="1">
      <c r="A10" s="131" t="s">
        <v>329</v>
      </c>
      <c r="B10" s="132"/>
      <c r="C10" s="133" t="s">
        <v>330</v>
      </c>
      <c r="D10" s="129">
        <v>681391</v>
      </c>
      <c r="E10" s="129">
        <v>681391</v>
      </c>
      <c r="F10" s="129"/>
      <c r="G10" s="129"/>
    </row>
    <row r="11" spans="1:13" s="112" customFormat="1" ht="20.100000000000001" customHeight="1">
      <c r="A11" s="134" t="s">
        <v>331</v>
      </c>
      <c r="B11" s="123"/>
      <c r="C11" s="135" t="s">
        <v>332</v>
      </c>
      <c r="D11" s="129">
        <v>10926409</v>
      </c>
      <c r="E11" s="129">
        <v>10926409</v>
      </c>
      <c r="F11" s="129"/>
      <c r="G11" s="129"/>
    </row>
    <row r="12" spans="1:13" s="112" customFormat="1" ht="20.100000000000001" customHeight="1">
      <c r="A12" s="131" t="s">
        <v>325</v>
      </c>
      <c r="B12" s="127"/>
      <c r="C12" s="133" t="s">
        <v>333</v>
      </c>
      <c r="D12" s="129">
        <v>558421</v>
      </c>
      <c r="E12" s="129">
        <v>558421</v>
      </c>
      <c r="F12" s="129"/>
      <c r="G12" s="129"/>
    </row>
    <row r="13" spans="1:13" s="112" customFormat="1" ht="20.100000000000001" customHeight="1">
      <c r="A13" s="131" t="s">
        <v>327</v>
      </c>
      <c r="B13" s="130"/>
      <c r="C13" s="133" t="s">
        <v>334</v>
      </c>
      <c r="D13" s="129">
        <v>1039683</v>
      </c>
      <c r="E13" s="129">
        <v>1039683</v>
      </c>
      <c r="F13" s="129"/>
      <c r="G13" s="129"/>
    </row>
    <row r="14" spans="1:13" s="112" customFormat="1" ht="20.100000000000001" customHeight="1">
      <c r="A14" s="126" t="s">
        <v>329</v>
      </c>
      <c r="B14" s="132"/>
      <c r="C14" s="133" t="s">
        <v>335</v>
      </c>
      <c r="D14" s="129">
        <v>8676393</v>
      </c>
      <c r="E14" s="129">
        <v>8676393</v>
      </c>
      <c r="F14" s="129"/>
      <c r="G14" s="129"/>
      <c r="M14" s="143"/>
    </row>
    <row r="15" spans="1:13" s="112" customFormat="1" ht="20.100000000000001" customHeight="1">
      <c r="A15" s="134"/>
      <c r="B15" s="136"/>
      <c r="C15" s="135" t="s">
        <v>336</v>
      </c>
      <c r="D15" s="137">
        <v>788355</v>
      </c>
      <c r="E15" s="137">
        <v>788355</v>
      </c>
      <c r="F15" s="137"/>
      <c r="G15" s="137"/>
    </row>
    <row r="16" spans="1:13" s="112" customFormat="1" ht="20.100000000000001" customHeight="1">
      <c r="A16" s="134"/>
      <c r="B16" s="136"/>
      <c r="C16" s="136" t="s">
        <v>337</v>
      </c>
      <c r="D16" s="138">
        <f>E16+F16+G16</f>
        <v>0</v>
      </c>
      <c r="E16" s="139">
        <f>B8+B12-E7</f>
        <v>0</v>
      </c>
      <c r="F16" s="139">
        <f>B9+B13-F7</f>
        <v>0</v>
      </c>
      <c r="G16" s="139">
        <f>B10+B14-G7</f>
        <v>0</v>
      </c>
    </row>
    <row r="17" spans="1:7" s="112" customFormat="1" ht="20.100000000000001" customHeight="1">
      <c r="A17" s="134"/>
      <c r="B17" s="136"/>
      <c r="C17" s="136"/>
      <c r="D17" s="139"/>
      <c r="E17" s="139"/>
      <c r="F17" s="139"/>
      <c r="G17" s="140"/>
    </row>
    <row r="18" spans="1:7" s="112" customFormat="1" ht="20.100000000000001" customHeight="1">
      <c r="A18" s="134" t="s">
        <v>338</v>
      </c>
      <c r="B18" s="141">
        <f>B7+B11</f>
        <v>30674614</v>
      </c>
      <c r="C18" s="141" t="s">
        <v>339</v>
      </c>
      <c r="D18" s="139">
        <f>SUM(D7+D16)</f>
        <v>30674614</v>
      </c>
      <c r="E18" s="139">
        <f>SUM(E7+E16)</f>
        <v>30674614</v>
      </c>
      <c r="F18" s="139">
        <f>SUM(F7+F16)</f>
        <v>0</v>
      </c>
      <c r="G18" s="139">
        <f>SUM(G7+G16)</f>
        <v>0</v>
      </c>
    </row>
    <row r="19" spans="1:7" ht="20.100000000000001" customHeight="1">
      <c r="A19" s="142"/>
      <c r="B19" s="142"/>
      <c r="C19" s="142"/>
      <c r="D19" s="142"/>
      <c r="E19" s="142"/>
      <c r="F19" s="142"/>
    </row>
  </sheetData>
  <mergeCells count="3">
    <mergeCell ref="A4:B4"/>
    <mergeCell ref="A5:B5"/>
    <mergeCell ref="C5:G5"/>
  </mergeCells>
  <phoneticPr fontId="25" type="noConversion"/>
  <printOptions horizontalCentered="1"/>
  <pageMargins left="0.39305555555555599" right="0.39305555555555599" top="0.59027777777777801" bottom="0.59027777777777801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4"/>
  <sheetViews>
    <sheetView showGridLines="0" showZeros="0" workbookViewId="0">
      <selection activeCell="C14" sqref="C14"/>
    </sheetView>
  </sheetViews>
  <sheetFormatPr defaultColWidth="6.875" defaultRowHeight="12.75" customHeight="1"/>
  <cols>
    <col min="1" max="1" width="19.125" style="24" customWidth="1"/>
    <col min="2" max="2" width="47.125" style="24" customWidth="1"/>
    <col min="3" max="5" width="17.375" style="24" customWidth="1"/>
    <col min="6" max="255" width="6.875" style="24"/>
    <col min="256" max="256" width="23.625" style="24" customWidth="1"/>
    <col min="257" max="257" width="44.625" style="24" customWidth="1"/>
    <col min="258" max="258" width="16.5" style="24" customWidth="1"/>
    <col min="259" max="261" width="13.625" style="24" customWidth="1"/>
    <col min="262" max="511" width="6.875" style="24"/>
    <col min="512" max="512" width="23.625" style="24" customWidth="1"/>
    <col min="513" max="513" width="44.625" style="24" customWidth="1"/>
    <col min="514" max="514" width="16.5" style="24" customWidth="1"/>
    <col min="515" max="517" width="13.625" style="24" customWidth="1"/>
    <col min="518" max="767" width="6.875" style="24"/>
    <col min="768" max="768" width="23.625" style="24" customWidth="1"/>
    <col min="769" max="769" width="44.625" style="24" customWidth="1"/>
    <col min="770" max="770" width="16.5" style="24" customWidth="1"/>
    <col min="771" max="773" width="13.625" style="24" customWidth="1"/>
    <col min="774" max="1023" width="6.875" style="24"/>
    <col min="1024" max="1024" width="23.625" style="24" customWidth="1"/>
    <col min="1025" max="1025" width="44.625" style="24" customWidth="1"/>
    <col min="1026" max="1026" width="16.5" style="24" customWidth="1"/>
    <col min="1027" max="1029" width="13.625" style="24" customWidth="1"/>
    <col min="1030" max="1279" width="6.875" style="24"/>
    <col min="1280" max="1280" width="23.625" style="24" customWidth="1"/>
    <col min="1281" max="1281" width="44.625" style="24" customWidth="1"/>
    <col min="1282" max="1282" width="16.5" style="24" customWidth="1"/>
    <col min="1283" max="1285" width="13.625" style="24" customWidth="1"/>
    <col min="1286" max="1535" width="6.875" style="24"/>
    <col min="1536" max="1536" width="23.625" style="24" customWidth="1"/>
    <col min="1537" max="1537" width="44.625" style="24" customWidth="1"/>
    <col min="1538" max="1538" width="16.5" style="24" customWidth="1"/>
    <col min="1539" max="1541" width="13.625" style="24" customWidth="1"/>
    <col min="1542" max="1791" width="6.875" style="24"/>
    <col min="1792" max="1792" width="23.625" style="24" customWidth="1"/>
    <col min="1793" max="1793" width="44.625" style="24" customWidth="1"/>
    <col min="1794" max="1794" width="16.5" style="24" customWidth="1"/>
    <col min="1795" max="1797" width="13.625" style="24" customWidth="1"/>
    <col min="1798" max="2047" width="6.875" style="24"/>
    <col min="2048" max="2048" width="23.625" style="24" customWidth="1"/>
    <col min="2049" max="2049" width="44.625" style="24" customWidth="1"/>
    <col min="2050" max="2050" width="16.5" style="24" customWidth="1"/>
    <col min="2051" max="2053" width="13.625" style="24" customWidth="1"/>
    <col min="2054" max="2303" width="6.875" style="24"/>
    <col min="2304" max="2304" width="23.625" style="24" customWidth="1"/>
    <col min="2305" max="2305" width="44.625" style="24" customWidth="1"/>
    <col min="2306" max="2306" width="16.5" style="24" customWidth="1"/>
    <col min="2307" max="2309" width="13.625" style="24" customWidth="1"/>
    <col min="2310" max="2559" width="6.875" style="24"/>
    <col min="2560" max="2560" width="23.625" style="24" customWidth="1"/>
    <col min="2561" max="2561" width="44.625" style="24" customWidth="1"/>
    <col min="2562" max="2562" width="16.5" style="24" customWidth="1"/>
    <col min="2563" max="2565" width="13.625" style="24" customWidth="1"/>
    <col min="2566" max="2815" width="6.875" style="24"/>
    <col min="2816" max="2816" width="23.625" style="24" customWidth="1"/>
    <col min="2817" max="2817" width="44.625" style="24" customWidth="1"/>
    <col min="2818" max="2818" width="16.5" style="24" customWidth="1"/>
    <col min="2819" max="2821" width="13.625" style="24" customWidth="1"/>
    <col min="2822" max="3071" width="6.875" style="24"/>
    <col min="3072" max="3072" width="23.625" style="24" customWidth="1"/>
    <col min="3073" max="3073" width="44.625" style="24" customWidth="1"/>
    <col min="3074" max="3074" width="16.5" style="24" customWidth="1"/>
    <col min="3075" max="3077" width="13.625" style="24" customWidth="1"/>
    <col min="3078" max="3327" width="6.875" style="24"/>
    <col min="3328" max="3328" width="23.625" style="24" customWidth="1"/>
    <col min="3329" max="3329" width="44.625" style="24" customWidth="1"/>
    <col min="3330" max="3330" width="16.5" style="24" customWidth="1"/>
    <col min="3331" max="3333" width="13.625" style="24" customWidth="1"/>
    <col min="3334" max="3583" width="6.875" style="24"/>
    <col min="3584" max="3584" width="23.625" style="24" customWidth="1"/>
    <col min="3585" max="3585" width="44.625" style="24" customWidth="1"/>
    <col min="3586" max="3586" width="16.5" style="24" customWidth="1"/>
    <col min="3587" max="3589" width="13.625" style="24" customWidth="1"/>
    <col min="3590" max="3839" width="6.875" style="24"/>
    <col min="3840" max="3840" width="23.625" style="24" customWidth="1"/>
    <col min="3841" max="3841" width="44.625" style="24" customWidth="1"/>
    <col min="3842" max="3842" width="16.5" style="24" customWidth="1"/>
    <col min="3843" max="3845" width="13.625" style="24" customWidth="1"/>
    <col min="3846" max="4095" width="6.875" style="24"/>
    <col min="4096" max="4096" width="23.625" style="24" customWidth="1"/>
    <col min="4097" max="4097" width="44.625" style="24" customWidth="1"/>
    <col min="4098" max="4098" width="16.5" style="24" customWidth="1"/>
    <col min="4099" max="4101" width="13.625" style="24" customWidth="1"/>
    <col min="4102" max="4351" width="6.875" style="24"/>
    <col min="4352" max="4352" width="23.625" style="24" customWidth="1"/>
    <col min="4353" max="4353" width="44.625" style="24" customWidth="1"/>
    <col min="4354" max="4354" width="16.5" style="24" customWidth="1"/>
    <col min="4355" max="4357" width="13.625" style="24" customWidth="1"/>
    <col min="4358" max="4607" width="6.875" style="24"/>
    <col min="4608" max="4608" width="23.625" style="24" customWidth="1"/>
    <col min="4609" max="4609" width="44.625" style="24" customWidth="1"/>
    <col min="4610" max="4610" width="16.5" style="24" customWidth="1"/>
    <col min="4611" max="4613" width="13.625" style="24" customWidth="1"/>
    <col min="4614" max="4863" width="6.875" style="24"/>
    <col min="4864" max="4864" width="23.625" style="24" customWidth="1"/>
    <col min="4865" max="4865" width="44.625" style="24" customWidth="1"/>
    <col min="4866" max="4866" width="16.5" style="24" customWidth="1"/>
    <col min="4867" max="4869" width="13.625" style="24" customWidth="1"/>
    <col min="4870" max="5119" width="6.875" style="24"/>
    <col min="5120" max="5120" width="23.625" style="24" customWidth="1"/>
    <col min="5121" max="5121" width="44.625" style="24" customWidth="1"/>
    <col min="5122" max="5122" width="16.5" style="24" customWidth="1"/>
    <col min="5123" max="5125" width="13.625" style="24" customWidth="1"/>
    <col min="5126" max="5375" width="6.875" style="24"/>
    <col min="5376" max="5376" width="23.625" style="24" customWidth="1"/>
    <col min="5377" max="5377" width="44.625" style="24" customWidth="1"/>
    <col min="5378" max="5378" width="16.5" style="24" customWidth="1"/>
    <col min="5379" max="5381" width="13.625" style="24" customWidth="1"/>
    <col min="5382" max="5631" width="6.875" style="24"/>
    <col min="5632" max="5632" width="23.625" style="24" customWidth="1"/>
    <col min="5633" max="5633" width="44.625" style="24" customWidth="1"/>
    <col min="5634" max="5634" width="16.5" style="24" customWidth="1"/>
    <col min="5635" max="5637" width="13.625" style="24" customWidth="1"/>
    <col min="5638" max="5887" width="6.875" style="24"/>
    <col min="5888" max="5888" width="23.625" style="24" customWidth="1"/>
    <col min="5889" max="5889" width="44.625" style="24" customWidth="1"/>
    <col min="5890" max="5890" width="16.5" style="24" customWidth="1"/>
    <col min="5891" max="5893" width="13.625" style="24" customWidth="1"/>
    <col min="5894" max="6143" width="6.875" style="24"/>
    <col min="6144" max="6144" width="23.625" style="24" customWidth="1"/>
    <col min="6145" max="6145" width="44.625" style="24" customWidth="1"/>
    <col min="6146" max="6146" width="16.5" style="24" customWidth="1"/>
    <col min="6147" max="6149" width="13.625" style="24" customWidth="1"/>
    <col min="6150" max="6399" width="6.875" style="24"/>
    <col min="6400" max="6400" width="23.625" style="24" customWidth="1"/>
    <col min="6401" max="6401" width="44.625" style="24" customWidth="1"/>
    <col min="6402" max="6402" width="16.5" style="24" customWidth="1"/>
    <col min="6403" max="6405" width="13.625" style="24" customWidth="1"/>
    <col min="6406" max="6655" width="6.875" style="24"/>
    <col min="6656" max="6656" width="23.625" style="24" customWidth="1"/>
    <col min="6657" max="6657" width="44.625" style="24" customWidth="1"/>
    <col min="6658" max="6658" width="16.5" style="24" customWidth="1"/>
    <col min="6659" max="6661" width="13.625" style="24" customWidth="1"/>
    <col min="6662" max="6911" width="6.875" style="24"/>
    <col min="6912" max="6912" width="23.625" style="24" customWidth="1"/>
    <col min="6913" max="6913" width="44.625" style="24" customWidth="1"/>
    <col min="6914" max="6914" width="16.5" style="24" customWidth="1"/>
    <col min="6915" max="6917" width="13.625" style="24" customWidth="1"/>
    <col min="6918" max="7167" width="6.875" style="24"/>
    <col min="7168" max="7168" width="23.625" style="24" customWidth="1"/>
    <col min="7169" max="7169" width="44.625" style="24" customWidth="1"/>
    <col min="7170" max="7170" width="16.5" style="24" customWidth="1"/>
    <col min="7171" max="7173" width="13.625" style="24" customWidth="1"/>
    <col min="7174" max="7423" width="6.875" style="24"/>
    <col min="7424" max="7424" width="23.625" style="24" customWidth="1"/>
    <col min="7425" max="7425" width="44.625" style="24" customWidth="1"/>
    <col min="7426" max="7426" width="16.5" style="24" customWidth="1"/>
    <col min="7427" max="7429" width="13.625" style="24" customWidth="1"/>
    <col min="7430" max="7679" width="6.875" style="24"/>
    <col min="7680" max="7680" width="23.625" style="24" customWidth="1"/>
    <col min="7681" max="7681" width="44.625" style="24" customWidth="1"/>
    <col min="7682" max="7682" width="16.5" style="24" customWidth="1"/>
    <col min="7683" max="7685" width="13.625" style="24" customWidth="1"/>
    <col min="7686" max="7935" width="6.875" style="24"/>
    <col min="7936" max="7936" width="23.625" style="24" customWidth="1"/>
    <col min="7937" max="7937" width="44.625" style="24" customWidth="1"/>
    <col min="7938" max="7938" width="16.5" style="24" customWidth="1"/>
    <col min="7939" max="7941" width="13.625" style="24" customWidth="1"/>
    <col min="7942" max="8191" width="6.875" style="24"/>
    <col min="8192" max="8192" width="23.625" style="24" customWidth="1"/>
    <col min="8193" max="8193" width="44.625" style="24" customWidth="1"/>
    <col min="8194" max="8194" width="16.5" style="24" customWidth="1"/>
    <col min="8195" max="8197" width="13.625" style="24" customWidth="1"/>
    <col min="8198" max="8447" width="6.875" style="24"/>
    <col min="8448" max="8448" width="23.625" style="24" customWidth="1"/>
    <col min="8449" max="8449" width="44.625" style="24" customWidth="1"/>
    <col min="8450" max="8450" width="16.5" style="24" customWidth="1"/>
    <col min="8451" max="8453" width="13.625" style="24" customWidth="1"/>
    <col min="8454" max="8703" width="6.875" style="24"/>
    <col min="8704" max="8704" width="23.625" style="24" customWidth="1"/>
    <col min="8705" max="8705" width="44.625" style="24" customWidth="1"/>
    <col min="8706" max="8706" width="16.5" style="24" customWidth="1"/>
    <col min="8707" max="8709" width="13.625" style="24" customWidth="1"/>
    <col min="8710" max="8959" width="6.875" style="24"/>
    <col min="8960" max="8960" width="23.625" style="24" customWidth="1"/>
    <col min="8961" max="8961" width="44.625" style="24" customWidth="1"/>
    <col min="8962" max="8962" width="16.5" style="24" customWidth="1"/>
    <col min="8963" max="8965" width="13.625" style="24" customWidth="1"/>
    <col min="8966" max="9215" width="6.875" style="24"/>
    <col min="9216" max="9216" width="23.625" style="24" customWidth="1"/>
    <col min="9217" max="9217" width="44.625" style="24" customWidth="1"/>
    <col min="9218" max="9218" width="16.5" style="24" customWidth="1"/>
    <col min="9219" max="9221" width="13.625" style="24" customWidth="1"/>
    <col min="9222" max="9471" width="6.875" style="24"/>
    <col min="9472" max="9472" width="23.625" style="24" customWidth="1"/>
    <col min="9473" max="9473" width="44.625" style="24" customWidth="1"/>
    <col min="9474" max="9474" width="16.5" style="24" customWidth="1"/>
    <col min="9475" max="9477" width="13.625" style="24" customWidth="1"/>
    <col min="9478" max="9727" width="6.875" style="24"/>
    <col min="9728" max="9728" width="23.625" style="24" customWidth="1"/>
    <col min="9729" max="9729" width="44.625" style="24" customWidth="1"/>
    <col min="9730" max="9730" width="16.5" style="24" customWidth="1"/>
    <col min="9731" max="9733" width="13.625" style="24" customWidth="1"/>
    <col min="9734" max="9983" width="6.875" style="24"/>
    <col min="9984" max="9984" width="23.625" style="24" customWidth="1"/>
    <col min="9985" max="9985" width="44.625" style="24" customWidth="1"/>
    <col min="9986" max="9986" width="16.5" style="24" customWidth="1"/>
    <col min="9987" max="9989" width="13.625" style="24" customWidth="1"/>
    <col min="9990" max="10239" width="6.875" style="24"/>
    <col min="10240" max="10240" width="23.625" style="24" customWidth="1"/>
    <col min="10241" max="10241" width="44.625" style="24" customWidth="1"/>
    <col min="10242" max="10242" width="16.5" style="24" customWidth="1"/>
    <col min="10243" max="10245" width="13.625" style="24" customWidth="1"/>
    <col min="10246" max="10495" width="6.875" style="24"/>
    <col min="10496" max="10496" width="23.625" style="24" customWidth="1"/>
    <col min="10497" max="10497" width="44.625" style="24" customWidth="1"/>
    <col min="10498" max="10498" width="16.5" style="24" customWidth="1"/>
    <col min="10499" max="10501" width="13.625" style="24" customWidth="1"/>
    <col min="10502" max="10751" width="6.875" style="24"/>
    <col min="10752" max="10752" width="23.625" style="24" customWidth="1"/>
    <col min="10753" max="10753" width="44.625" style="24" customWidth="1"/>
    <col min="10754" max="10754" width="16.5" style="24" customWidth="1"/>
    <col min="10755" max="10757" width="13.625" style="24" customWidth="1"/>
    <col min="10758" max="11007" width="6.875" style="24"/>
    <col min="11008" max="11008" width="23.625" style="24" customWidth="1"/>
    <col min="11009" max="11009" width="44.625" style="24" customWidth="1"/>
    <col min="11010" max="11010" width="16.5" style="24" customWidth="1"/>
    <col min="11011" max="11013" width="13.625" style="24" customWidth="1"/>
    <col min="11014" max="11263" width="6.875" style="24"/>
    <col min="11264" max="11264" width="23.625" style="24" customWidth="1"/>
    <col min="11265" max="11265" width="44.625" style="24" customWidth="1"/>
    <col min="11266" max="11266" width="16.5" style="24" customWidth="1"/>
    <col min="11267" max="11269" width="13.625" style="24" customWidth="1"/>
    <col min="11270" max="11519" width="6.875" style="24"/>
    <col min="11520" max="11520" width="23.625" style="24" customWidth="1"/>
    <col min="11521" max="11521" width="44.625" style="24" customWidth="1"/>
    <col min="11522" max="11522" width="16.5" style="24" customWidth="1"/>
    <col min="11523" max="11525" width="13.625" style="24" customWidth="1"/>
    <col min="11526" max="11775" width="6.875" style="24"/>
    <col min="11776" max="11776" width="23.625" style="24" customWidth="1"/>
    <col min="11777" max="11777" width="44.625" style="24" customWidth="1"/>
    <col min="11778" max="11778" width="16.5" style="24" customWidth="1"/>
    <col min="11779" max="11781" width="13.625" style="24" customWidth="1"/>
    <col min="11782" max="12031" width="6.875" style="24"/>
    <col min="12032" max="12032" width="23.625" style="24" customWidth="1"/>
    <col min="12033" max="12033" width="44.625" style="24" customWidth="1"/>
    <col min="12034" max="12034" width="16.5" style="24" customWidth="1"/>
    <col min="12035" max="12037" width="13.625" style="24" customWidth="1"/>
    <col min="12038" max="12287" width="6.875" style="24"/>
    <col min="12288" max="12288" width="23.625" style="24" customWidth="1"/>
    <col min="12289" max="12289" width="44.625" style="24" customWidth="1"/>
    <col min="12290" max="12290" width="16.5" style="24" customWidth="1"/>
    <col min="12291" max="12293" width="13.625" style="24" customWidth="1"/>
    <col min="12294" max="12543" width="6.875" style="24"/>
    <col min="12544" max="12544" width="23.625" style="24" customWidth="1"/>
    <col min="12545" max="12545" width="44.625" style="24" customWidth="1"/>
    <col min="12546" max="12546" width="16.5" style="24" customWidth="1"/>
    <col min="12547" max="12549" width="13.625" style="24" customWidth="1"/>
    <col min="12550" max="12799" width="6.875" style="24"/>
    <col min="12800" max="12800" width="23.625" style="24" customWidth="1"/>
    <col min="12801" max="12801" width="44.625" style="24" customWidth="1"/>
    <col min="12802" max="12802" width="16.5" style="24" customWidth="1"/>
    <col min="12803" max="12805" width="13.625" style="24" customWidth="1"/>
    <col min="12806" max="13055" width="6.875" style="24"/>
    <col min="13056" max="13056" width="23.625" style="24" customWidth="1"/>
    <col min="13057" max="13057" width="44.625" style="24" customWidth="1"/>
    <col min="13058" max="13058" width="16.5" style="24" customWidth="1"/>
    <col min="13059" max="13061" width="13.625" style="24" customWidth="1"/>
    <col min="13062" max="13311" width="6.875" style="24"/>
    <col min="13312" max="13312" width="23.625" style="24" customWidth="1"/>
    <col min="13313" max="13313" width="44.625" style="24" customWidth="1"/>
    <col min="13314" max="13314" width="16.5" style="24" customWidth="1"/>
    <col min="13315" max="13317" width="13.625" style="24" customWidth="1"/>
    <col min="13318" max="13567" width="6.875" style="24"/>
    <col min="13568" max="13568" width="23.625" style="24" customWidth="1"/>
    <col min="13569" max="13569" width="44.625" style="24" customWidth="1"/>
    <col min="13570" max="13570" width="16.5" style="24" customWidth="1"/>
    <col min="13571" max="13573" width="13.625" style="24" customWidth="1"/>
    <col min="13574" max="13823" width="6.875" style="24"/>
    <col min="13824" max="13824" width="23.625" style="24" customWidth="1"/>
    <col min="13825" max="13825" width="44.625" style="24" customWidth="1"/>
    <col min="13826" max="13826" width="16.5" style="24" customWidth="1"/>
    <col min="13827" max="13829" width="13.625" style="24" customWidth="1"/>
    <col min="13830" max="14079" width="6.875" style="24"/>
    <col min="14080" max="14080" width="23.625" style="24" customWidth="1"/>
    <col min="14081" max="14081" width="44.625" style="24" customWidth="1"/>
    <col min="14082" max="14082" width="16.5" style="24" customWidth="1"/>
    <col min="14083" max="14085" width="13.625" style="24" customWidth="1"/>
    <col min="14086" max="14335" width="6.875" style="24"/>
    <col min="14336" max="14336" width="23.625" style="24" customWidth="1"/>
    <col min="14337" max="14337" width="44.625" style="24" customWidth="1"/>
    <col min="14338" max="14338" width="16.5" style="24" customWidth="1"/>
    <col min="14339" max="14341" width="13.625" style="24" customWidth="1"/>
    <col min="14342" max="14591" width="6.875" style="24"/>
    <col min="14592" max="14592" width="23.625" style="24" customWidth="1"/>
    <col min="14593" max="14593" width="44.625" style="24" customWidth="1"/>
    <col min="14594" max="14594" width="16.5" style="24" customWidth="1"/>
    <col min="14595" max="14597" width="13.625" style="24" customWidth="1"/>
    <col min="14598" max="14847" width="6.875" style="24"/>
    <col min="14848" max="14848" width="23.625" style="24" customWidth="1"/>
    <col min="14849" max="14849" width="44.625" style="24" customWidth="1"/>
    <col min="14850" max="14850" width="16.5" style="24" customWidth="1"/>
    <col min="14851" max="14853" width="13.625" style="24" customWidth="1"/>
    <col min="14854" max="15103" width="6.875" style="24"/>
    <col min="15104" max="15104" width="23.625" style="24" customWidth="1"/>
    <col min="15105" max="15105" width="44.625" style="24" customWidth="1"/>
    <col min="15106" max="15106" width="16.5" style="24" customWidth="1"/>
    <col min="15107" max="15109" width="13.625" style="24" customWidth="1"/>
    <col min="15110" max="15359" width="6.875" style="24"/>
    <col min="15360" max="15360" width="23.625" style="24" customWidth="1"/>
    <col min="15361" max="15361" width="44.625" style="24" customWidth="1"/>
    <col min="15362" max="15362" width="16.5" style="24" customWidth="1"/>
    <col min="15363" max="15365" width="13.625" style="24" customWidth="1"/>
    <col min="15366" max="15615" width="6.875" style="24"/>
    <col min="15616" max="15616" width="23.625" style="24" customWidth="1"/>
    <col min="15617" max="15617" width="44.625" style="24" customWidth="1"/>
    <col min="15618" max="15618" width="16.5" style="24" customWidth="1"/>
    <col min="15619" max="15621" width="13.625" style="24" customWidth="1"/>
    <col min="15622" max="15871" width="6.875" style="24"/>
    <col min="15872" max="15872" width="23.625" style="24" customWidth="1"/>
    <col min="15873" max="15873" width="44.625" style="24" customWidth="1"/>
    <col min="15874" max="15874" width="16.5" style="24" customWidth="1"/>
    <col min="15875" max="15877" width="13.625" style="24" customWidth="1"/>
    <col min="15878" max="16127" width="6.875" style="24"/>
    <col min="16128" max="16128" width="23.625" style="24" customWidth="1"/>
    <col min="16129" max="16129" width="44.625" style="24" customWidth="1"/>
    <col min="16130" max="16130" width="16.5" style="24" customWidth="1"/>
    <col min="16131" max="16133" width="13.625" style="24" customWidth="1"/>
    <col min="16134" max="16384" width="6.875" style="24"/>
  </cols>
  <sheetData>
    <row r="1" spans="1:5" ht="20.100000000000001" customHeight="1">
      <c r="A1" s="25" t="s">
        <v>340</v>
      </c>
    </row>
    <row r="2" spans="1:5" ht="25.5" customHeight="1">
      <c r="A2" s="96" t="s">
        <v>341</v>
      </c>
      <c r="B2" s="84"/>
      <c r="C2" s="84"/>
      <c r="D2" s="84"/>
      <c r="E2" s="84"/>
    </row>
    <row r="3" spans="1:5" ht="20.100000000000001" customHeight="1">
      <c r="A3" s="93"/>
      <c r="B3" s="84"/>
      <c r="C3" s="84"/>
      <c r="D3" s="84"/>
      <c r="E3" s="84"/>
    </row>
    <row r="4" spans="1:5" ht="20.100000000000001" customHeight="1">
      <c r="A4" s="33" t="s">
        <v>313</v>
      </c>
      <c r="B4" s="32"/>
      <c r="C4" s="32"/>
      <c r="D4" s="32"/>
      <c r="E4" s="105" t="s">
        <v>314</v>
      </c>
    </row>
    <row r="5" spans="1:5" ht="20.100000000000001" customHeight="1">
      <c r="A5" s="153" t="s">
        <v>342</v>
      </c>
      <c r="B5" s="153"/>
      <c r="C5" s="153" t="s">
        <v>343</v>
      </c>
      <c r="D5" s="153"/>
      <c r="E5" s="153"/>
    </row>
    <row r="6" spans="1:5" ht="20.100000000000001" customHeight="1">
      <c r="A6" s="62" t="s">
        <v>344</v>
      </c>
      <c r="B6" s="62" t="s">
        <v>345</v>
      </c>
      <c r="C6" s="62" t="s">
        <v>346</v>
      </c>
      <c r="D6" s="62" t="s">
        <v>347</v>
      </c>
      <c r="E6" s="62" t="s">
        <v>348</v>
      </c>
    </row>
    <row r="7" spans="1:5" ht="20.100000000000001" customHeight="1">
      <c r="A7" s="62" t="s">
        <v>349</v>
      </c>
      <c r="B7" s="106" t="s">
        <v>350</v>
      </c>
      <c r="C7" s="62">
        <v>30674614</v>
      </c>
      <c r="D7" s="62">
        <v>18303663</v>
      </c>
      <c r="E7" s="107">
        <v>12370951</v>
      </c>
    </row>
    <row r="8" spans="1:5" ht="20.100000000000001" customHeight="1">
      <c r="A8" s="62" t="s">
        <v>351</v>
      </c>
      <c r="B8" s="106" t="s">
        <v>326</v>
      </c>
      <c r="C8" s="62">
        <v>7953228</v>
      </c>
      <c r="D8" s="62">
        <v>7953228</v>
      </c>
      <c r="E8" s="107" t="s">
        <v>349</v>
      </c>
    </row>
    <row r="9" spans="1:5" ht="20.100000000000001" customHeight="1">
      <c r="A9" s="62" t="s">
        <v>352</v>
      </c>
      <c r="B9" s="106" t="s">
        <v>353</v>
      </c>
      <c r="C9" s="62">
        <v>7953228</v>
      </c>
      <c r="D9" s="62">
        <v>7953228</v>
      </c>
      <c r="E9" s="107" t="s">
        <v>349</v>
      </c>
    </row>
    <row r="10" spans="1:5" ht="20.100000000000001" customHeight="1">
      <c r="A10" s="62" t="s">
        <v>354</v>
      </c>
      <c r="B10" s="106" t="s">
        <v>355</v>
      </c>
      <c r="C10" s="62">
        <v>7953228</v>
      </c>
      <c r="D10" s="62">
        <v>7953228</v>
      </c>
      <c r="E10" s="107" t="s">
        <v>349</v>
      </c>
    </row>
    <row r="11" spans="1:5" ht="20.100000000000001" customHeight="1">
      <c r="A11" s="62" t="s">
        <v>356</v>
      </c>
      <c r="B11" s="106" t="s">
        <v>328</v>
      </c>
      <c r="C11" s="62">
        <v>50734</v>
      </c>
      <c r="D11" s="62">
        <v>50734</v>
      </c>
      <c r="E11" s="107" t="s">
        <v>349</v>
      </c>
    </row>
    <row r="12" spans="1:5" ht="20.100000000000001" customHeight="1">
      <c r="A12" s="62" t="s">
        <v>357</v>
      </c>
      <c r="B12" s="106" t="s">
        <v>358</v>
      </c>
      <c r="C12" s="62">
        <v>50734</v>
      </c>
      <c r="D12" s="62">
        <v>50734</v>
      </c>
      <c r="E12" s="107" t="s">
        <v>349</v>
      </c>
    </row>
    <row r="13" spans="1:5" ht="20.100000000000001" customHeight="1">
      <c r="A13" s="62" t="s">
        <v>359</v>
      </c>
      <c r="B13" s="106" t="s">
        <v>360</v>
      </c>
      <c r="C13" s="62">
        <v>50734</v>
      </c>
      <c r="D13" s="62">
        <v>50734</v>
      </c>
      <c r="E13" s="107" t="s">
        <v>349</v>
      </c>
    </row>
    <row r="14" spans="1:5" ht="20.100000000000001" customHeight="1">
      <c r="A14" s="62" t="s">
        <v>361</v>
      </c>
      <c r="B14" s="106" t="s">
        <v>330</v>
      </c>
      <c r="C14" s="62">
        <v>681391</v>
      </c>
      <c r="D14" s="62">
        <v>681391</v>
      </c>
      <c r="E14" s="107" t="s">
        <v>349</v>
      </c>
    </row>
    <row r="15" spans="1:5" ht="20.100000000000001" customHeight="1">
      <c r="A15" s="62" t="s">
        <v>362</v>
      </c>
      <c r="B15" s="106" t="s">
        <v>363</v>
      </c>
      <c r="C15" s="62">
        <v>681391</v>
      </c>
      <c r="D15" s="62">
        <v>681391</v>
      </c>
      <c r="E15" s="107" t="s">
        <v>349</v>
      </c>
    </row>
    <row r="16" spans="1:5" ht="20.100000000000001" customHeight="1">
      <c r="A16" s="62" t="s">
        <v>364</v>
      </c>
      <c r="B16" s="106" t="s">
        <v>365</v>
      </c>
      <c r="C16" s="62">
        <v>681391</v>
      </c>
      <c r="D16" s="62">
        <v>681391</v>
      </c>
      <c r="E16" s="107" t="s">
        <v>349</v>
      </c>
    </row>
    <row r="17" spans="1:5" ht="20.100000000000001" customHeight="1">
      <c r="A17" s="62" t="s">
        <v>366</v>
      </c>
      <c r="B17" s="106" t="s">
        <v>332</v>
      </c>
      <c r="C17" s="62">
        <v>10926409</v>
      </c>
      <c r="D17" s="62">
        <v>4516356</v>
      </c>
      <c r="E17" s="107">
        <v>6410053</v>
      </c>
    </row>
    <row r="18" spans="1:5" ht="20.100000000000001" customHeight="1">
      <c r="A18" s="62" t="s">
        <v>367</v>
      </c>
      <c r="B18" s="106" t="s">
        <v>368</v>
      </c>
      <c r="C18" s="62">
        <v>1453244</v>
      </c>
      <c r="D18" s="62">
        <v>1453244</v>
      </c>
      <c r="E18" s="107" t="s">
        <v>349</v>
      </c>
    </row>
    <row r="19" spans="1:5" ht="20.100000000000001" customHeight="1">
      <c r="A19" s="62" t="s">
        <v>369</v>
      </c>
      <c r="B19" s="106" t="s">
        <v>370</v>
      </c>
      <c r="C19" s="62">
        <v>1453244</v>
      </c>
      <c r="D19" s="62">
        <v>1453244</v>
      </c>
      <c r="E19" s="107" t="s">
        <v>349</v>
      </c>
    </row>
    <row r="20" spans="1:5" ht="20.100000000000001" customHeight="1">
      <c r="A20" s="62" t="s">
        <v>371</v>
      </c>
      <c r="B20" s="106" t="s">
        <v>372</v>
      </c>
      <c r="C20" s="62">
        <v>2795138</v>
      </c>
      <c r="D20" s="62">
        <v>2795138</v>
      </c>
      <c r="E20" s="107" t="s">
        <v>349</v>
      </c>
    </row>
    <row r="21" spans="1:5" ht="20.100000000000001" customHeight="1">
      <c r="A21" s="62" t="s">
        <v>373</v>
      </c>
      <c r="B21" s="106" t="s">
        <v>374</v>
      </c>
      <c r="C21" s="62">
        <v>1048492</v>
      </c>
      <c r="D21" s="62">
        <v>1048492</v>
      </c>
      <c r="E21" s="107" t="s">
        <v>349</v>
      </c>
    </row>
    <row r="22" spans="1:5" ht="20.100000000000001" customHeight="1">
      <c r="A22" s="62" t="s">
        <v>375</v>
      </c>
      <c r="B22" s="106" t="s">
        <v>376</v>
      </c>
      <c r="C22" s="62">
        <v>524246</v>
      </c>
      <c r="D22" s="62">
        <v>524246</v>
      </c>
      <c r="E22" s="107" t="s">
        <v>349</v>
      </c>
    </row>
    <row r="23" spans="1:5" ht="20.100000000000001" customHeight="1">
      <c r="A23" s="62" t="s">
        <v>377</v>
      </c>
      <c r="B23" s="106" t="s">
        <v>378</v>
      </c>
      <c r="C23" s="62">
        <v>1222400</v>
      </c>
      <c r="D23" s="62">
        <v>1222400</v>
      </c>
      <c r="E23" s="107" t="s">
        <v>349</v>
      </c>
    </row>
    <row r="24" spans="1:5" ht="20.100000000000001" customHeight="1">
      <c r="A24" s="62" t="s">
        <v>379</v>
      </c>
      <c r="B24" s="106" t="s">
        <v>380</v>
      </c>
      <c r="C24" s="62">
        <v>2544092</v>
      </c>
      <c r="D24" s="62" t="s">
        <v>349</v>
      </c>
      <c r="E24" s="107">
        <v>2544092</v>
      </c>
    </row>
    <row r="25" spans="1:5" ht="20.100000000000001" customHeight="1">
      <c r="A25" s="62" t="s">
        <v>381</v>
      </c>
      <c r="B25" s="106" t="s">
        <v>382</v>
      </c>
      <c r="C25" s="62">
        <v>231840</v>
      </c>
      <c r="D25" s="62" t="s">
        <v>349</v>
      </c>
      <c r="E25" s="107">
        <v>231840</v>
      </c>
    </row>
    <row r="26" spans="1:5" ht="20.100000000000001" customHeight="1">
      <c r="A26" s="62" t="s">
        <v>383</v>
      </c>
      <c r="B26" s="106" t="s">
        <v>384</v>
      </c>
      <c r="C26" s="62">
        <v>539576</v>
      </c>
      <c r="D26" s="62" t="s">
        <v>349</v>
      </c>
      <c r="E26" s="107">
        <v>539576</v>
      </c>
    </row>
    <row r="27" spans="1:5" ht="20.100000000000001" customHeight="1">
      <c r="A27" s="62" t="s">
        <v>385</v>
      </c>
      <c r="B27" s="106" t="s">
        <v>386</v>
      </c>
      <c r="C27" s="62">
        <v>1423440</v>
      </c>
      <c r="D27" s="62" t="s">
        <v>349</v>
      </c>
      <c r="E27" s="107">
        <v>1423440</v>
      </c>
    </row>
    <row r="28" spans="1:5" ht="20.100000000000001" customHeight="1">
      <c r="A28" s="62" t="s">
        <v>387</v>
      </c>
      <c r="B28" s="106" t="s">
        <v>388</v>
      </c>
      <c r="C28" s="62">
        <v>293076</v>
      </c>
      <c r="D28" s="62" t="s">
        <v>349</v>
      </c>
      <c r="E28" s="107">
        <v>293076</v>
      </c>
    </row>
    <row r="29" spans="1:5" ht="20.100000000000001" customHeight="1">
      <c r="A29" s="62" t="s">
        <v>389</v>
      </c>
      <c r="B29" s="106" t="s">
        <v>390</v>
      </c>
      <c r="C29" s="62">
        <v>56160</v>
      </c>
      <c r="D29" s="62" t="s">
        <v>349</v>
      </c>
      <c r="E29" s="107">
        <v>56160</v>
      </c>
    </row>
    <row r="30" spans="1:5" ht="20.100000000000001" customHeight="1">
      <c r="A30" s="62" t="s">
        <v>391</v>
      </c>
      <c r="B30" s="106" t="s">
        <v>392</v>
      </c>
      <c r="C30" s="62">
        <v>72140</v>
      </c>
      <c r="D30" s="62" t="s">
        <v>349</v>
      </c>
      <c r="E30" s="107">
        <v>72140</v>
      </c>
    </row>
    <row r="31" spans="1:5" ht="20.100000000000001" customHeight="1">
      <c r="A31" s="62" t="s">
        <v>393</v>
      </c>
      <c r="B31" s="106" t="s">
        <v>394</v>
      </c>
      <c r="C31" s="62">
        <v>72140</v>
      </c>
      <c r="D31" s="62" t="s">
        <v>349</v>
      </c>
      <c r="E31" s="107">
        <v>72140</v>
      </c>
    </row>
    <row r="32" spans="1:5" ht="20.100000000000001" customHeight="1">
      <c r="A32" s="62" t="s">
        <v>395</v>
      </c>
      <c r="B32" s="106" t="s">
        <v>396</v>
      </c>
      <c r="C32" s="62">
        <v>445084</v>
      </c>
      <c r="D32" s="62" t="s">
        <v>349</v>
      </c>
      <c r="E32" s="107">
        <v>445084</v>
      </c>
    </row>
    <row r="33" spans="1:5" ht="20.100000000000001" customHeight="1">
      <c r="A33" s="62" t="s">
        <v>397</v>
      </c>
      <c r="B33" s="106" t="s">
        <v>398</v>
      </c>
      <c r="C33" s="62">
        <v>59688</v>
      </c>
      <c r="D33" s="62" t="s">
        <v>349</v>
      </c>
      <c r="E33" s="107">
        <v>59688</v>
      </c>
    </row>
    <row r="34" spans="1:5" ht="20.100000000000001" customHeight="1">
      <c r="A34" s="62" t="s">
        <v>399</v>
      </c>
      <c r="B34" s="106" t="s">
        <v>400</v>
      </c>
      <c r="C34" s="62">
        <v>317148</v>
      </c>
      <c r="D34" s="62" t="s">
        <v>349</v>
      </c>
      <c r="E34" s="107">
        <v>317148</v>
      </c>
    </row>
    <row r="35" spans="1:5" ht="20.100000000000001" customHeight="1">
      <c r="A35" s="62" t="s">
        <v>401</v>
      </c>
      <c r="B35" s="106" t="s">
        <v>402</v>
      </c>
      <c r="C35" s="62">
        <v>68248</v>
      </c>
      <c r="D35" s="62" t="s">
        <v>349</v>
      </c>
      <c r="E35" s="107">
        <v>68248</v>
      </c>
    </row>
    <row r="36" spans="1:5" ht="20.100000000000001" customHeight="1">
      <c r="A36" s="62" t="s">
        <v>403</v>
      </c>
      <c r="B36" s="106" t="s">
        <v>404</v>
      </c>
      <c r="C36" s="62">
        <v>460680</v>
      </c>
      <c r="D36" s="62" t="s">
        <v>349</v>
      </c>
      <c r="E36" s="107">
        <v>460680</v>
      </c>
    </row>
    <row r="37" spans="1:5" ht="20.100000000000001" customHeight="1">
      <c r="A37" s="62" t="s">
        <v>405</v>
      </c>
      <c r="B37" s="106" t="s">
        <v>406</v>
      </c>
      <c r="C37" s="62">
        <v>460680</v>
      </c>
      <c r="D37" s="62" t="s">
        <v>349</v>
      </c>
      <c r="E37" s="107">
        <v>460680</v>
      </c>
    </row>
    <row r="38" spans="1:5" ht="20.100000000000001" customHeight="1">
      <c r="A38" s="62" t="s">
        <v>407</v>
      </c>
      <c r="B38" s="106" t="s">
        <v>408</v>
      </c>
      <c r="C38" s="62">
        <v>2291400</v>
      </c>
      <c r="D38" s="62" t="s">
        <v>349</v>
      </c>
      <c r="E38" s="107">
        <v>2291400</v>
      </c>
    </row>
    <row r="39" spans="1:5" ht="20.100000000000001" customHeight="1">
      <c r="A39" s="62" t="s">
        <v>409</v>
      </c>
      <c r="B39" s="106" t="s">
        <v>410</v>
      </c>
      <c r="C39" s="62">
        <v>886704</v>
      </c>
      <c r="D39" s="62" t="s">
        <v>349</v>
      </c>
      <c r="E39" s="107">
        <v>886704</v>
      </c>
    </row>
    <row r="40" spans="1:5" ht="20.100000000000001" customHeight="1">
      <c r="A40" s="62" t="s">
        <v>411</v>
      </c>
      <c r="B40" s="106" t="s">
        <v>412</v>
      </c>
      <c r="C40" s="62">
        <v>1404696</v>
      </c>
      <c r="D40" s="62" t="s">
        <v>349</v>
      </c>
      <c r="E40" s="107">
        <v>1404696</v>
      </c>
    </row>
    <row r="41" spans="1:5" ht="20.100000000000001" customHeight="1">
      <c r="A41" s="62" t="s">
        <v>413</v>
      </c>
      <c r="B41" s="106" t="s">
        <v>414</v>
      </c>
      <c r="C41" s="62">
        <v>596657</v>
      </c>
      <c r="D41" s="62" t="s">
        <v>349</v>
      </c>
      <c r="E41" s="107">
        <v>596657</v>
      </c>
    </row>
    <row r="42" spans="1:5" ht="20.100000000000001" customHeight="1">
      <c r="A42" s="62" t="s">
        <v>415</v>
      </c>
      <c r="B42" s="106" t="s">
        <v>416</v>
      </c>
      <c r="C42" s="62">
        <v>596657</v>
      </c>
      <c r="D42" s="62" t="s">
        <v>349</v>
      </c>
      <c r="E42" s="107">
        <v>596657</v>
      </c>
    </row>
    <row r="43" spans="1:5" ht="20.100000000000001" customHeight="1">
      <c r="A43" s="62" t="s">
        <v>417</v>
      </c>
      <c r="B43" s="106" t="s">
        <v>418</v>
      </c>
      <c r="C43" s="62">
        <v>267974</v>
      </c>
      <c r="D43" s="62">
        <v>267974</v>
      </c>
      <c r="E43" s="107" t="s">
        <v>349</v>
      </c>
    </row>
    <row r="44" spans="1:5" ht="20.100000000000001" customHeight="1">
      <c r="A44" s="62" t="s">
        <v>419</v>
      </c>
      <c r="B44" s="106" t="s">
        <v>420</v>
      </c>
      <c r="C44" s="62">
        <v>267974</v>
      </c>
      <c r="D44" s="62">
        <v>267974</v>
      </c>
      <c r="E44" s="107" t="s">
        <v>349</v>
      </c>
    </row>
    <row r="45" spans="1:5" ht="20.100000000000001" customHeight="1">
      <c r="A45" s="62" t="s">
        <v>421</v>
      </c>
      <c r="B45" s="106" t="s">
        <v>333</v>
      </c>
      <c r="C45" s="62">
        <v>558421</v>
      </c>
      <c r="D45" s="62">
        <v>558421</v>
      </c>
      <c r="E45" s="107" t="s">
        <v>349</v>
      </c>
    </row>
    <row r="46" spans="1:5" ht="20.100000000000001" customHeight="1">
      <c r="A46" s="62" t="s">
        <v>422</v>
      </c>
      <c r="B46" s="106" t="s">
        <v>423</v>
      </c>
      <c r="C46" s="62">
        <v>558421</v>
      </c>
      <c r="D46" s="62">
        <v>558421</v>
      </c>
      <c r="E46" s="107" t="s">
        <v>349</v>
      </c>
    </row>
    <row r="47" spans="1:5" ht="20.100000000000001" customHeight="1">
      <c r="A47" s="62" t="s">
        <v>424</v>
      </c>
      <c r="B47" s="106" t="s">
        <v>425</v>
      </c>
      <c r="C47" s="62">
        <v>314559</v>
      </c>
      <c r="D47" s="62">
        <v>314559</v>
      </c>
      <c r="E47" s="107" t="s">
        <v>349</v>
      </c>
    </row>
    <row r="48" spans="1:5" ht="20.100000000000001" customHeight="1">
      <c r="A48" s="62" t="s">
        <v>426</v>
      </c>
      <c r="B48" s="106" t="s">
        <v>427</v>
      </c>
      <c r="C48" s="62">
        <v>243862</v>
      </c>
      <c r="D48" s="62">
        <v>243862</v>
      </c>
      <c r="E48" s="107" t="s">
        <v>349</v>
      </c>
    </row>
    <row r="49" spans="1:5" ht="20.100000000000001" customHeight="1">
      <c r="A49" s="62" t="s">
        <v>428</v>
      </c>
      <c r="B49" s="106" t="s">
        <v>334</v>
      </c>
      <c r="C49" s="62">
        <v>1039683</v>
      </c>
      <c r="D49" s="62">
        <v>1039683</v>
      </c>
      <c r="E49" s="107" t="s">
        <v>349</v>
      </c>
    </row>
    <row r="50" spans="1:5" ht="20.100000000000001" customHeight="1">
      <c r="A50" s="62" t="s">
        <v>429</v>
      </c>
      <c r="B50" s="106" t="s">
        <v>430</v>
      </c>
      <c r="C50" s="62">
        <v>1039683</v>
      </c>
      <c r="D50" s="62">
        <v>1039683</v>
      </c>
      <c r="E50" s="107" t="s">
        <v>349</v>
      </c>
    </row>
    <row r="51" spans="1:5" ht="20.100000000000001" customHeight="1">
      <c r="A51" s="62" t="s">
        <v>431</v>
      </c>
      <c r="B51" s="106" t="s">
        <v>355</v>
      </c>
      <c r="C51" s="62">
        <v>658462</v>
      </c>
      <c r="D51" s="62">
        <v>658462</v>
      </c>
      <c r="E51" s="107" t="s">
        <v>349</v>
      </c>
    </row>
    <row r="52" spans="1:5" ht="20.100000000000001" customHeight="1">
      <c r="A52" s="62" t="s">
        <v>432</v>
      </c>
      <c r="B52" s="106" t="s">
        <v>433</v>
      </c>
      <c r="C52" s="62">
        <v>381221</v>
      </c>
      <c r="D52" s="62">
        <v>381221</v>
      </c>
      <c r="E52" s="107" t="s">
        <v>349</v>
      </c>
    </row>
    <row r="53" spans="1:5" ht="20.100000000000001" customHeight="1">
      <c r="A53" s="62" t="s">
        <v>434</v>
      </c>
      <c r="B53" s="106" t="s">
        <v>335</v>
      </c>
      <c r="C53" s="62">
        <v>8676393</v>
      </c>
      <c r="D53" s="62">
        <v>2715495</v>
      </c>
      <c r="E53" s="107">
        <v>5960898</v>
      </c>
    </row>
    <row r="54" spans="1:5" ht="20.100000000000001" customHeight="1">
      <c r="A54" s="62" t="s">
        <v>435</v>
      </c>
      <c r="B54" s="106" t="s">
        <v>436</v>
      </c>
      <c r="C54" s="62">
        <v>2782953</v>
      </c>
      <c r="D54" s="62">
        <v>2715495</v>
      </c>
      <c r="E54" s="107">
        <v>67458</v>
      </c>
    </row>
    <row r="55" spans="1:5" ht="20.100000000000001" customHeight="1">
      <c r="A55" s="62" t="s">
        <v>437</v>
      </c>
      <c r="B55" s="106" t="s">
        <v>420</v>
      </c>
      <c r="C55" s="62">
        <v>2715495</v>
      </c>
      <c r="D55" s="62">
        <v>2715495</v>
      </c>
      <c r="E55" s="107" t="s">
        <v>349</v>
      </c>
    </row>
    <row r="56" spans="1:5" ht="20.100000000000001" customHeight="1">
      <c r="A56" s="62" t="s">
        <v>438</v>
      </c>
      <c r="B56" s="106" t="s">
        <v>439</v>
      </c>
      <c r="C56" s="62">
        <v>67458</v>
      </c>
      <c r="D56" s="62" t="s">
        <v>349</v>
      </c>
      <c r="E56" s="107">
        <v>67458</v>
      </c>
    </row>
    <row r="57" spans="1:5" ht="20.100000000000001" customHeight="1">
      <c r="A57" s="62" t="s">
        <v>440</v>
      </c>
      <c r="B57" s="106" t="s">
        <v>441</v>
      </c>
      <c r="C57" s="62">
        <v>5893440</v>
      </c>
      <c r="D57" s="62" t="s">
        <v>349</v>
      </c>
      <c r="E57" s="107">
        <v>5893440</v>
      </c>
    </row>
    <row r="58" spans="1:5" ht="20.100000000000001" customHeight="1">
      <c r="A58" s="62" t="s">
        <v>442</v>
      </c>
      <c r="B58" s="106" t="s">
        <v>443</v>
      </c>
      <c r="C58" s="62">
        <v>5893440</v>
      </c>
      <c r="D58" s="62" t="s">
        <v>349</v>
      </c>
      <c r="E58" s="107">
        <v>5893440</v>
      </c>
    </row>
    <row r="59" spans="1:5" ht="20.100000000000001" customHeight="1">
      <c r="A59" s="62" t="s">
        <v>444</v>
      </c>
      <c r="B59" s="106" t="s">
        <v>336</v>
      </c>
      <c r="C59" s="62">
        <v>788355</v>
      </c>
      <c r="D59" s="62">
        <v>788355</v>
      </c>
      <c r="E59" s="107" t="s">
        <v>349</v>
      </c>
    </row>
    <row r="60" spans="1:5" ht="20.100000000000001" customHeight="1">
      <c r="A60" s="62" t="s">
        <v>445</v>
      </c>
      <c r="B60" s="106" t="s">
        <v>446</v>
      </c>
      <c r="C60" s="62">
        <v>788355</v>
      </c>
      <c r="D60" s="62">
        <v>788355</v>
      </c>
      <c r="E60" s="107" t="s">
        <v>349</v>
      </c>
    </row>
    <row r="61" spans="1:5" ht="20.100000000000001" customHeight="1">
      <c r="A61" s="62" t="s">
        <v>447</v>
      </c>
      <c r="B61" s="106" t="s">
        <v>448</v>
      </c>
      <c r="C61" s="62">
        <v>788355</v>
      </c>
      <c r="D61" s="62">
        <v>788355</v>
      </c>
      <c r="E61" s="107" t="s">
        <v>349</v>
      </c>
    </row>
    <row r="62" spans="1:5" ht="20.100000000000001" customHeight="1">
      <c r="A62" s="62"/>
      <c r="B62" s="106"/>
      <c r="C62" s="62"/>
      <c r="D62" s="62"/>
      <c r="E62" s="107"/>
    </row>
    <row r="63" spans="1:5" ht="20.100000000000001" customHeight="1">
      <c r="A63" s="62"/>
      <c r="B63" s="106"/>
      <c r="C63" s="62"/>
      <c r="D63" s="62"/>
      <c r="E63" s="107"/>
    </row>
    <row r="64" spans="1:5" ht="20.100000000000001" customHeight="1">
      <c r="A64" s="62"/>
      <c r="B64" s="106"/>
      <c r="C64" s="62"/>
      <c r="D64" s="62"/>
      <c r="E64" s="107"/>
    </row>
    <row r="65" spans="1:5" ht="20.100000000000001" customHeight="1">
      <c r="A65" s="62"/>
      <c r="B65" s="106"/>
      <c r="C65" s="62"/>
      <c r="D65" s="62"/>
      <c r="E65" s="107"/>
    </row>
    <row r="66" spans="1:5" ht="20.100000000000001" customHeight="1">
      <c r="A66" s="62"/>
      <c r="B66" s="106"/>
      <c r="C66" s="62"/>
      <c r="D66" s="62"/>
      <c r="E66" s="107"/>
    </row>
    <row r="67" spans="1:5" ht="20.100000000000001" customHeight="1">
      <c r="A67" s="62"/>
      <c r="B67" s="106"/>
      <c r="C67" s="62"/>
      <c r="D67" s="62"/>
      <c r="E67" s="107"/>
    </row>
    <row r="68" spans="1:5" ht="20.100000000000001" customHeight="1">
      <c r="A68" s="62"/>
      <c r="B68" s="106"/>
      <c r="C68" s="62"/>
      <c r="D68" s="62"/>
      <c r="E68" s="107"/>
    </row>
    <row r="69" spans="1:5" ht="20.100000000000001" customHeight="1">
      <c r="A69" s="62"/>
      <c r="B69" s="106"/>
      <c r="C69" s="62"/>
      <c r="D69" s="62"/>
      <c r="E69" s="107"/>
    </row>
    <row r="70" spans="1:5" ht="20.100000000000001" customHeight="1">
      <c r="A70" s="62"/>
      <c r="B70" s="106"/>
      <c r="C70" s="62"/>
      <c r="D70" s="62"/>
      <c r="E70" s="107"/>
    </row>
    <row r="71" spans="1:5" ht="20.100000000000001" customHeight="1">
      <c r="A71" s="62"/>
      <c r="B71" s="106"/>
      <c r="C71" s="62"/>
      <c r="D71" s="62"/>
      <c r="E71" s="107"/>
    </row>
    <row r="72" spans="1:5" ht="20.100000000000001" customHeight="1">
      <c r="A72" s="62"/>
      <c r="B72" s="106"/>
      <c r="C72" s="62"/>
      <c r="D72" s="62"/>
      <c r="E72" s="107"/>
    </row>
    <row r="73" spans="1:5" ht="20.100000000000001" customHeight="1">
      <c r="A73" s="62"/>
      <c r="B73" s="106"/>
      <c r="C73" s="62"/>
      <c r="D73" s="62"/>
      <c r="E73" s="107"/>
    </row>
    <row r="74" spans="1:5" ht="20.100000000000001" customHeight="1">
      <c r="A74" s="62"/>
      <c r="B74" s="106"/>
      <c r="C74" s="62"/>
      <c r="D74" s="62"/>
      <c r="E74" s="107"/>
    </row>
    <row r="75" spans="1:5" ht="20.100000000000001" customHeight="1">
      <c r="A75" s="62"/>
      <c r="B75" s="106"/>
      <c r="C75" s="62"/>
      <c r="D75" s="62"/>
      <c r="E75" s="107"/>
    </row>
    <row r="76" spans="1:5" ht="20.100000000000001" customHeight="1">
      <c r="A76" s="62"/>
      <c r="B76" s="106"/>
      <c r="C76" s="62"/>
      <c r="D76" s="62"/>
      <c r="E76" s="107"/>
    </row>
    <row r="77" spans="1:5" ht="20.100000000000001" customHeight="1">
      <c r="A77" s="62"/>
      <c r="B77" s="106"/>
      <c r="C77" s="62"/>
      <c r="D77" s="62"/>
      <c r="E77" s="107"/>
    </row>
    <row r="78" spans="1:5" ht="20.100000000000001" customHeight="1">
      <c r="A78" s="62"/>
      <c r="B78" s="106"/>
      <c r="C78" s="62"/>
      <c r="D78" s="62"/>
      <c r="E78" s="107"/>
    </row>
    <row r="79" spans="1:5" ht="20.100000000000001" customHeight="1">
      <c r="A79" s="62"/>
      <c r="B79" s="106"/>
      <c r="C79" s="62"/>
      <c r="D79" s="62"/>
      <c r="E79" s="107"/>
    </row>
    <row r="80" spans="1:5" ht="20.100000000000001" customHeight="1">
      <c r="A80" s="62"/>
      <c r="B80" s="106"/>
      <c r="C80" s="62"/>
      <c r="D80" s="62"/>
      <c r="E80" s="107"/>
    </row>
    <row r="81" spans="1:5" ht="20.100000000000001" customHeight="1">
      <c r="A81" s="62"/>
      <c r="B81" s="106"/>
      <c r="C81" s="62"/>
      <c r="D81" s="62"/>
      <c r="E81" s="107"/>
    </row>
    <row r="82" spans="1:5" ht="20.100000000000001" customHeight="1">
      <c r="A82" s="62"/>
      <c r="B82" s="106"/>
      <c r="C82" s="62"/>
      <c r="D82" s="62"/>
      <c r="E82" s="107"/>
    </row>
    <row r="83" spans="1:5" ht="20.100000000000001" customHeight="1">
      <c r="A83" s="62"/>
      <c r="B83" s="106"/>
      <c r="C83" s="62"/>
      <c r="D83" s="62"/>
      <c r="E83" s="107"/>
    </row>
    <row r="84" spans="1:5" ht="20.100000000000001" customHeight="1">
      <c r="A84" s="62"/>
      <c r="B84" s="106"/>
      <c r="C84" s="62"/>
      <c r="D84" s="62"/>
      <c r="E84" s="107"/>
    </row>
    <row r="85" spans="1:5" ht="20.100000000000001" customHeight="1">
      <c r="A85" s="62"/>
      <c r="B85" s="106"/>
      <c r="C85" s="62"/>
      <c r="D85" s="62"/>
      <c r="E85" s="107"/>
    </row>
    <row r="86" spans="1:5" ht="20.100000000000001" customHeight="1">
      <c r="A86" s="62"/>
      <c r="B86" s="106"/>
      <c r="C86" s="62"/>
      <c r="D86" s="62"/>
      <c r="E86" s="107"/>
    </row>
    <row r="87" spans="1:5" ht="20.100000000000001" customHeight="1">
      <c r="A87" s="62"/>
      <c r="B87" s="106"/>
      <c r="C87" s="62"/>
      <c r="D87" s="62"/>
      <c r="E87" s="107"/>
    </row>
    <row r="88" spans="1:5" ht="20.100000000000001" customHeight="1">
      <c r="A88" s="62"/>
      <c r="B88" s="106"/>
      <c r="C88" s="62"/>
      <c r="D88" s="62"/>
      <c r="E88" s="107"/>
    </row>
    <row r="89" spans="1:5" ht="20.100000000000001" customHeight="1">
      <c r="A89" s="62"/>
      <c r="B89" s="106"/>
      <c r="C89" s="62"/>
      <c r="D89" s="62"/>
      <c r="E89" s="107"/>
    </row>
    <row r="90" spans="1:5" ht="20.100000000000001" customHeight="1">
      <c r="A90" s="62"/>
      <c r="B90" s="106"/>
      <c r="C90" s="62"/>
      <c r="D90" s="62"/>
      <c r="E90" s="107"/>
    </row>
    <row r="91" spans="1:5" ht="20.100000000000001" customHeight="1">
      <c r="A91" s="62"/>
      <c r="B91" s="106"/>
      <c r="C91" s="62"/>
      <c r="D91" s="62"/>
      <c r="E91" s="107"/>
    </row>
    <row r="92" spans="1:5" ht="20.100000000000001" customHeight="1">
      <c r="A92" s="62"/>
      <c r="B92" s="106"/>
      <c r="C92" s="62"/>
      <c r="D92" s="62"/>
      <c r="E92" s="107"/>
    </row>
    <row r="93" spans="1:5" ht="20.100000000000001" customHeight="1">
      <c r="A93" s="62"/>
      <c r="B93" s="106"/>
      <c r="C93" s="62"/>
      <c r="D93" s="62"/>
      <c r="E93" s="107"/>
    </row>
    <row r="94" spans="1:5" ht="20.100000000000001" customHeight="1">
      <c r="A94" s="62"/>
      <c r="B94" s="106"/>
      <c r="C94" s="62"/>
      <c r="D94" s="62"/>
      <c r="E94" s="107"/>
    </row>
    <row r="95" spans="1:5" ht="20.100000000000001" customHeight="1">
      <c r="A95" s="62"/>
      <c r="B95" s="106"/>
      <c r="C95" s="62"/>
      <c r="D95" s="62"/>
      <c r="E95" s="107"/>
    </row>
    <row r="96" spans="1:5" ht="20.100000000000001" customHeight="1">
      <c r="A96" s="62"/>
      <c r="B96" s="106"/>
      <c r="C96" s="62"/>
      <c r="D96" s="62"/>
      <c r="E96" s="107"/>
    </row>
    <row r="97" spans="1:5" ht="20.100000000000001" customHeight="1">
      <c r="A97" s="62"/>
      <c r="B97" s="106"/>
      <c r="C97" s="62"/>
      <c r="D97" s="62"/>
      <c r="E97" s="107"/>
    </row>
    <row r="98" spans="1:5" ht="20.100000000000001" customHeight="1">
      <c r="A98" s="62"/>
      <c r="B98" s="106"/>
      <c r="C98" s="62"/>
      <c r="D98" s="62"/>
      <c r="E98" s="107"/>
    </row>
    <row r="99" spans="1:5" ht="20.100000000000001" customHeight="1">
      <c r="A99" s="62"/>
      <c r="B99" s="106"/>
      <c r="C99" s="62"/>
      <c r="D99" s="62"/>
      <c r="E99" s="107"/>
    </row>
    <row r="100" spans="1:5" ht="20.100000000000001" customHeight="1">
      <c r="A100" s="62"/>
      <c r="B100" s="106"/>
      <c r="C100" s="62"/>
      <c r="D100" s="62"/>
      <c r="E100" s="107"/>
    </row>
    <row r="101" spans="1:5" ht="20.100000000000001" customHeight="1">
      <c r="A101" s="62"/>
      <c r="B101" s="106"/>
      <c r="C101" s="62"/>
      <c r="D101" s="62"/>
      <c r="E101" s="107"/>
    </row>
    <row r="102" spans="1:5" ht="20.100000000000001" customHeight="1">
      <c r="A102" s="62"/>
      <c r="B102" s="106"/>
      <c r="C102" s="62"/>
      <c r="D102" s="62"/>
      <c r="E102" s="107"/>
    </row>
    <row r="103" spans="1:5" ht="20.100000000000001" customHeight="1">
      <c r="A103" s="62"/>
      <c r="B103" s="106"/>
      <c r="C103" s="62"/>
      <c r="D103" s="62"/>
      <c r="E103" s="107"/>
    </row>
    <row r="104" spans="1:5" ht="20.100000000000001" customHeight="1">
      <c r="A104" s="62"/>
      <c r="B104" s="106"/>
      <c r="C104" s="62"/>
      <c r="D104" s="62"/>
      <c r="E104" s="107"/>
    </row>
    <row r="105" spans="1:5" ht="20.100000000000001" customHeight="1">
      <c r="A105" s="62"/>
      <c r="B105" s="106"/>
      <c r="C105" s="62"/>
      <c r="D105" s="62"/>
      <c r="E105" s="107"/>
    </row>
    <row r="106" spans="1:5" ht="20.100000000000001" customHeight="1">
      <c r="A106" s="62"/>
      <c r="B106" s="106"/>
      <c r="C106" s="62"/>
      <c r="D106" s="62"/>
      <c r="E106" s="107"/>
    </row>
    <row r="107" spans="1:5" ht="20.100000000000001" customHeight="1">
      <c r="A107" s="36"/>
      <c r="B107" s="108"/>
      <c r="C107" s="109"/>
      <c r="D107" s="110"/>
      <c r="E107" s="111"/>
    </row>
    <row r="108" spans="1:5" ht="20.100000000000001" customHeight="1">
      <c r="A108" s="91" t="s">
        <v>449</v>
      </c>
      <c r="B108" s="26"/>
      <c r="C108" s="26"/>
      <c r="D108" s="26"/>
      <c r="E108" s="26"/>
    </row>
    <row r="109" spans="1:5" ht="12.75" customHeight="1">
      <c r="A109" s="26"/>
      <c r="B109" s="26"/>
      <c r="C109" s="26"/>
      <c r="D109" s="26"/>
      <c r="E109" s="26"/>
    </row>
    <row r="110" spans="1:5" ht="12.75" customHeight="1">
      <c r="A110" s="26"/>
      <c r="B110" s="26"/>
      <c r="C110" s="26"/>
      <c r="D110" s="26"/>
      <c r="E110" s="26"/>
    </row>
    <row r="111" spans="1:5" ht="12.75" customHeight="1">
      <c r="A111" s="26"/>
      <c r="B111" s="26"/>
      <c r="C111" s="26"/>
      <c r="D111" s="26"/>
      <c r="E111" s="26"/>
    </row>
    <row r="112" spans="1:5" ht="12.75" customHeight="1">
      <c r="A112" s="26"/>
      <c r="B112" s="26"/>
      <c r="D112" s="26"/>
      <c r="E112" s="26"/>
    </row>
    <row r="113" spans="1:5" ht="12.75" customHeight="1">
      <c r="A113" s="26"/>
      <c r="B113" s="26"/>
      <c r="D113" s="26"/>
      <c r="E113" s="26"/>
    </row>
    <row r="114" spans="1:5" s="26" customFormat="1" ht="12.75" customHeight="1"/>
    <row r="115" spans="1:5" ht="12.75" customHeight="1">
      <c r="A115" s="26"/>
      <c r="B115" s="26"/>
    </row>
    <row r="116" spans="1:5" ht="12.75" customHeight="1">
      <c r="A116" s="26"/>
      <c r="B116" s="26"/>
      <c r="D116" s="26"/>
    </row>
    <row r="117" spans="1:5" ht="12.75" customHeight="1">
      <c r="A117" s="26"/>
      <c r="B117" s="26"/>
    </row>
    <row r="118" spans="1:5" ht="12.75" customHeight="1">
      <c r="A118" s="26"/>
      <c r="B118" s="26"/>
    </row>
    <row r="119" spans="1:5" ht="12.75" customHeight="1">
      <c r="B119" s="26"/>
      <c r="C119" s="26"/>
    </row>
    <row r="121" spans="1:5" ht="12.75" customHeight="1">
      <c r="A121" s="26"/>
    </row>
    <row r="123" spans="1:5" ht="12.75" customHeight="1">
      <c r="B123" s="26"/>
    </row>
    <row r="124" spans="1:5" ht="12.75" customHeight="1">
      <c r="B124" s="26"/>
    </row>
  </sheetData>
  <autoFilter ref="A6:E61"/>
  <mergeCells count="2">
    <mergeCell ref="A5:B5"/>
    <mergeCell ref="C5:E5"/>
  </mergeCells>
  <phoneticPr fontId="25" type="noConversion"/>
  <printOptions horizontalCentered="1"/>
  <pageMargins left="0.39305555555555599" right="0.39305555555555599" top="0.59027777777777801" bottom="0.59027777777777801" header="0.51180555555555596" footer="0.51180555555555596"/>
  <pageSetup paperSize="9" orientation="landscape"/>
  <headerFooter alignWithMargins="0">
    <oddFooter>&amp;C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9"/>
  <sheetViews>
    <sheetView showGridLines="0" showZeros="0" workbookViewId="0">
      <selection activeCell="E7" sqref="E7"/>
    </sheetView>
  </sheetViews>
  <sheetFormatPr defaultColWidth="6.875" defaultRowHeight="20.100000000000001" customHeight="1"/>
  <cols>
    <col min="1" max="1" width="14.5" style="24" customWidth="1"/>
    <col min="2" max="2" width="33.375" style="24" customWidth="1"/>
    <col min="3" max="5" width="20.625" style="24" customWidth="1"/>
    <col min="6" max="256" width="6.875" style="24"/>
    <col min="257" max="257" width="14.5" style="24" customWidth="1"/>
    <col min="258" max="258" width="33.375" style="24" customWidth="1"/>
    <col min="259" max="261" width="20.625" style="24" customWidth="1"/>
    <col min="262" max="512" width="6.875" style="24"/>
    <col min="513" max="513" width="14.5" style="24" customWidth="1"/>
    <col min="514" max="514" width="33.375" style="24" customWidth="1"/>
    <col min="515" max="517" width="20.625" style="24" customWidth="1"/>
    <col min="518" max="768" width="6.875" style="24"/>
    <col min="769" max="769" width="14.5" style="24" customWidth="1"/>
    <col min="770" max="770" width="33.375" style="24" customWidth="1"/>
    <col min="771" max="773" width="20.625" style="24" customWidth="1"/>
    <col min="774" max="1024" width="6.875" style="24"/>
    <col min="1025" max="1025" width="14.5" style="24" customWidth="1"/>
    <col min="1026" max="1026" width="33.375" style="24" customWidth="1"/>
    <col min="1027" max="1029" width="20.625" style="24" customWidth="1"/>
    <col min="1030" max="1280" width="6.875" style="24"/>
    <col min="1281" max="1281" width="14.5" style="24" customWidth="1"/>
    <col min="1282" max="1282" width="33.375" style="24" customWidth="1"/>
    <col min="1283" max="1285" width="20.625" style="24" customWidth="1"/>
    <col min="1286" max="1536" width="6.875" style="24"/>
    <col min="1537" max="1537" width="14.5" style="24" customWidth="1"/>
    <col min="1538" max="1538" width="33.375" style="24" customWidth="1"/>
    <col min="1539" max="1541" width="20.625" style="24" customWidth="1"/>
    <col min="1542" max="1792" width="6.875" style="24"/>
    <col min="1793" max="1793" width="14.5" style="24" customWidth="1"/>
    <col min="1794" max="1794" width="33.375" style="24" customWidth="1"/>
    <col min="1795" max="1797" width="20.625" style="24" customWidth="1"/>
    <col min="1798" max="2048" width="6.875" style="24"/>
    <col min="2049" max="2049" width="14.5" style="24" customWidth="1"/>
    <col min="2050" max="2050" width="33.375" style="24" customWidth="1"/>
    <col min="2051" max="2053" width="20.625" style="24" customWidth="1"/>
    <col min="2054" max="2304" width="6.875" style="24"/>
    <col min="2305" max="2305" width="14.5" style="24" customWidth="1"/>
    <col min="2306" max="2306" width="33.375" style="24" customWidth="1"/>
    <col min="2307" max="2309" width="20.625" style="24" customWidth="1"/>
    <col min="2310" max="2560" width="6.875" style="24"/>
    <col min="2561" max="2561" width="14.5" style="24" customWidth="1"/>
    <col min="2562" max="2562" width="33.375" style="24" customWidth="1"/>
    <col min="2563" max="2565" width="20.625" style="24" customWidth="1"/>
    <col min="2566" max="2816" width="6.875" style="24"/>
    <col min="2817" max="2817" width="14.5" style="24" customWidth="1"/>
    <col min="2818" max="2818" width="33.375" style="24" customWidth="1"/>
    <col min="2819" max="2821" width="20.625" style="24" customWidth="1"/>
    <col min="2822" max="3072" width="6.875" style="24"/>
    <col min="3073" max="3073" width="14.5" style="24" customWidth="1"/>
    <col min="3074" max="3074" width="33.375" style="24" customWidth="1"/>
    <col min="3075" max="3077" width="20.625" style="24" customWidth="1"/>
    <col min="3078" max="3328" width="6.875" style="24"/>
    <col min="3329" max="3329" width="14.5" style="24" customWidth="1"/>
    <col min="3330" max="3330" width="33.375" style="24" customWidth="1"/>
    <col min="3331" max="3333" width="20.625" style="24" customWidth="1"/>
    <col min="3334" max="3584" width="6.875" style="24"/>
    <col min="3585" max="3585" width="14.5" style="24" customWidth="1"/>
    <col min="3586" max="3586" width="33.375" style="24" customWidth="1"/>
    <col min="3587" max="3589" width="20.625" style="24" customWidth="1"/>
    <col min="3590" max="3840" width="6.875" style="24"/>
    <col min="3841" max="3841" width="14.5" style="24" customWidth="1"/>
    <col min="3842" max="3842" width="33.375" style="24" customWidth="1"/>
    <col min="3843" max="3845" width="20.625" style="24" customWidth="1"/>
    <col min="3846" max="4096" width="6.875" style="24"/>
    <col min="4097" max="4097" width="14.5" style="24" customWidth="1"/>
    <col min="4098" max="4098" width="33.375" style="24" customWidth="1"/>
    <col min="4099" max="4101" width="20.625" style="24" customWidth="1"/>
    <col min="4102" max="4352" width="6.875" style="24"/>
    <col min="4353" max="4353" width="14.5" style="24" customWidth="1"/>
    <col min="4354" max="4354" width="33.375" style="24" customWidth="1"/>
    <col min="4355" max="4357" width="20.625" style="24" customWidth="1"/>
    <col min="4358" max="4608" width="6.875" style="24"/>
    <col min="4609" max="4609" width="14.5" style="24" customWidth="1"/>
    <col min="4610" max="4610" width="33.375" style="24" customWidth="1"/>
    <col min="4611" max="4613" width="20.625" style="24" customWidth="1"/>
    <col min="4614" max="4864" width="6.875" style="24"/>
    <col min="4865" max="4865" width="14.5" style="24" customWidth="1"/>
    <col min="4866" max="4866" width="33.375" style="24" customWidth="1"/>
    <col min="4867" max="4869" width="20.625" style="24" customWidth="1"/>
    <col min="4870" max="5120" width="6.875" style="24"/>
    <col min="5121" max="5121" width="14.5" style="24" customWidth="1"/>
    <col min="5122" max="5122" width="33.375" style="24" customWidth="1"/>
    <col min="5123" max="5125" width="20.625" style="24" customWidth="1"/>
    <col min="5126" max="5376" width="6.875" style="24"/>
    <col min="5377" max="5377" width="14.5" style="24" customWidth="1"/>
    <col min="5378" max="5378" width="33.375" style="24" customWidth="1"/>
    <col min="5379" max="5381" width="20.625" style="24" customWidth="1"/>
    <col min="5382" max="5632" width="6.875" style="24"/>
    <col min="5633" max="5633" width="14.5" style="24" customWidth="1"/>
    <col min="5634" max="5634" width="33.375" style="24" customWidth="1"/>
    <col min="5635" max="5637" width="20.625" style="24" customWidth="1"/>
    <col min="5638" max="5888" width="6.875" style="24"/>
    <col min="5889" max="5889" width="14.5" style="24" customWidth="1"/>
    <col min="5890" max="5890" width="33.375" style="24" customWidth="1"/>
    <col min="5891" max="5893" width="20.625" style="24" customWidth="1"/>
    <col min="5894" max="6144" width="6.875" style="24"/>
    <col min="6145" max="6145" width="14.5" style="24" customWidth="1"/>
    <col min="6146" max="6146" width="33.375" style="24" customWidth="1"/>
    <col min="6147" max="6149" width="20.625" style="24" customWidth="1"/>
    <col min="6150" max="6400" width="6.875" style="24"/>
    <col min="6401" max="6401" width="14.5" style="24" customWidth="1"/>
    <col min="6402" max="6402" width="33.375" style="24" customWidth="1"/>
    <col min="6403" max="6405" width="20.625" style="24" customWidth="1"/>
    <col min="6406" max="6656" width="6.875" style="24"/>
    <col min="6657" max="6657" width="14.5" style="24" customWidth="1"/>
    <col min="6658" max="6658" width="33.375" style="24" customWidth="1"/>
    <col min="6659" max="6661" width="20.625" style="24" customWidth="1"/>
    <col min="6662" max="6912" width="6.875" style="24"/>
    <col min="6913" max="6913" width="14.5" style="24" customWidth="1"/>
    <col min="6914" max="6914" width="33.375" style="24" customWidth="1"/>
    <col min="6915" max="6917" width="20.625" style="24" customWidth="1"/>
    <col min="6918" max="7168" width="6.875" style="24"/>
    <col min="7169" max="7169" width="14.5" style="24" customWidth="1"/>
    <col min="7170" max="7170" width="33.375" style="24" customWidth="1"/>
    <col min="7171" max="7173" width="20.625" style="24" customWidth="1"/>
    <col min="7174" max="7424" width="6.875" style="24"/>
    <col min="7425" max="7425" width="14.5" style="24" customWidth="1"/>
    <col min="7426" max="7426" width="33.375" style="24" customWidth="1"/>
    <col min="7427" max="7429" width="20.625" style="24" customWidth="1"/>
    <col min="7430" max="7680" width="6.875" style="24"/>
    <col min="7681" max="7681" width="14.5" style="24" customWidth="1"/>
    <col min="7682" max="7682" width="33.375" style="24" customWidth="1"/>
    <col min="7683" max="7685" width="20.625" style="24" customWidth="1"/>
    <col min="7686" max="7936" width="6.875" style="24"/>
    <col min="7937" max="7937" width="14.5" style="24" customWidth="1"/>
    <col min="7938" max="7938" width="33.375" style="24" customWidth="1"/>
    <col min="7939" max="7941" width="20.625" style="24" customWidth="1"/>
    <col min="7942" max="8192" width="6.875" style="24"/>
    <col min="8193" max="8193" width="14.5" style="24" customWidth="1"/>
    <col min="8194" max="8194" width="33.375" style="24" customWidth="1"/>
    <col min="8195" max="8197" width="20.625" style="24" customWidth="1"/>
    <col min="8198" max="8448" width="6.875" style="24"/>
    <col min="8449" max="8449" width="14.5" style="24" customWidth="1"/>
    <col min="8450" max="8450" width="33.375" style="24" customWidth="1"/>
    <col min="8451" max="8453" width="20.625" style="24" customWidth="1"/>
    <col min="8454" max="8704" width="6.875" style="24"/>
    <col min="8705" max="8705" width="14.5" style="24" customWidth="1"/>
    <col min="8706" max="8706" width="33.375" style="24" customWidth="1"/>
    <col min="8707" max="8709" width="20.625" style="24" customWidth="1"/>
    <col min="8710" max="8960" width="6.875" style="24"/>
    <col min="8961" max="8961" width="14.5" style="24" customWidth="1"/>
    <col min="8962" max="8962" width="33.375" style="24" customWidth="1"/>
    <col min="8963" max="8965" width="20.625" style="24" customWidth="1"/>
    <col min="8966" max="9216" width="6.875" style="24"/>
    <col min="9217" max="9217" width="14.5" style="24" customWidth="1"/>
    <col min="9218" max="9218" width="33.375" style="24" customWidth="1"/>
    <col min="9219" max="9221" width="20.625" style="24" customWidth="1"/>
    <col min="9222" max="9472" width="6.875" style="24"/>
    <col min="9473" max="9473" width="14.5" style="24" customWidth="1"/>
    <col min="9474" max="9474" width="33.375" style="24" customWidth="1"/>
    <col min="9475" max="9477" width="20.625" style="24" customWidth="1"/>
    <col min="9478" max="9728" width="6.875" style="24"/>
    <col min="9729" max="9729" width="14.5" style="24" customWidth="1"/>
    <col min="9730" max="9730" width="33.375" style="24" customWidth="1"/>
    <col min="9731" max="9733" width="20.625" style="24" customWidth="1"/>
    <col min="9734" max="9984" width="6.875" style="24"/>
    <col min="9985" max="9985" width="14.5" style="24" customWidth="1"/>
    <col min="9986" max="9986" width="33.375" style="24" customWidth="1"/>
    <col min="9987" max="9989" width="20.625" style="24" customWidth="1"/>
    <col min="9990" max="10240" width="6.875" style="24"/>
    <col min="10241" max="10241" width="14.5" style="24" customWidth="1"/>
    <col min="10242" max="10242" width="33.375" style="24" customWidth="1"/>
    <col min="10243" max="10245" width="20.625" style="24" customWidth="1"/>
    <col min="10246" max="10496" width="6.875" style="24"/>
    <col min="10497" max="10497" width="14.5" style="24" customWidth="1"/>
    <col min="10498" max="10498" width="33.375" style="24" customWidth="1"/>
    <col min="10499" max="10501" width="20.625" style="24" customWidth="1"/>
    <col min="10502" max="10752" width="6.875" style="24"/>
    <col min="10753" max="10753" width="14.5" style="24" customWidth="1"/>
    <col min="10754" max="10754" width="33.375" style="24" customWidth="1"/>
    <col min="10755" max="10757" width="20.625" style="24" customWidth="1"/>
    <col min="10758" max="11008" width="6.875" style="24"/>
    <col min="11009" max="11009" width="14.5" style="24" customWidth="1"/>
    <col min="11010" max="11010" width="33.375" style="24" customWidth="1"/>
    <col min="11011" max="11013" width="20.625" style="24" customWidth="1"/>
    <col min="11014" max="11264" width="6.875" style="24"/>
    <col min="11265" max="11265" width="14.5" style="24" customWidth="1"/>
    <col min="11266" max="11266" width="33.375" style="24" customWidth="1"/>
    <col min="11267" max="11269" width="20.625" style="24" customWidth="1"/>
    <col min="11270" max="11520" width="6.875" style="24"/>
    <col min="11521" max="11521" width="14.5" style="24" customWidth="1"/>
    <col min="11522" max="11522" width="33.375" style="24" customWidth="1"/>
    <col min="11523" max="11525" width="20.625" style="24" customWidth="1"/>
    <col min="11526" max="11776" width="6.875" style="24"/>
    <col min="11777" max="11777" width="14.5" style="24" customWidth="1"/>
    <col min="11778" max="11778" width="33.375" style="24" customWidth="1"/>
    <col min="11779" max="11781" width="20.625" style="24" customWidth="1"/>
    <col min="11782" max="12032" width="6.875" style="24"/>
    <col min="12033" max="12033" width="14.5" style="24" customWidth="1"/>
    <col min="12034" max="12034" width="33.375" style="24" customWidth="1"/>
    <col min="12035" max="12037" width="20.625" style="24" customWidth="1"/>
    <col min="12038" max="12288" width="6.875" style="24"/>
    <col min="12289" max="12289" width="14.5" style="24" customWidth="1"/>
    <col min="12290" max="12290" width="33.375" style="24" customWidth="1"/>
    <col min="12291" max="12293" width="20.625" style="24" customWidth="1"/>
    <col min="12294" max="12544" width="6.875" style="24"/>
    <col min="12545" max="12545" width="14.5" style="24" customWidth="1"/>
    <col min="12546" max="12546" width="33.375" style="24" customWidth="1"/>
    <col min="12547" max="12549" width="20.625" style="24" customWidth="1"/>
    <col min="12550" max="12800" width="6.875" style="24"/>
    <col min="12801" max="12801" width="14.5" style="24" customWidth="1"/>
    <col min="12802" max="12802" width="33.375" style="24" customWidth="1"/>
    <col min="12803" max="12805" width="20.625" style="24" customWidth="1"/>
    <col min="12806" max="13056" width="6.875" style="24"/>
    <col min="13057" max="13057" width="14.5" style="24" customWidth="1"/>
    <col min="13058" max="13058" width="33.375" style="24" customWidth="1"/>
    <col min="13059" max="13061" width="20.625" style="24" customWidth="1"/>
    <col min="13062" max="13312" width="6.875" style="24"/>
    <col min="13313" max="13313" width="14.5" style="24" customWidth="1"/>
    <col min="13314" max="13314" width="33.375" style="24" customWidth="1"/>
    <col min="13315" max="13317" width="20.625" style="24" customWidth="1"/>
    <col min="13318" max="13568" width="6.875" style="24"/>
    <col min="13569" max="13569" width="14.5" style="24" customWidth="1"/>
    <col min="13570" max="13570" width="33.375" style="24" customWidth="1"/>
    <col min="13571" max="13573" width="20.625" style="24" customWidth="1"/>
    <col min="13574" max="13824" width="6.875" style="24"/>
    <col min="13825" max="13825" width="14.5" style="24" customWidth="1"/>
    <col min="13826" max="13826" width="33.375" style="24" customWidth="1"/>
    <col min="13827" max="13829" width="20.625" style="24" customWidth="1"/>
    <col min="13830" max="14080" width="6.875" style="24"/>
    <col min="14081" max="14081" width="14.5" style="24" customWidth="1"/>
    <col min="14082" max="14082" width="33.375" style="24" customWidth="1"/>
    <col min="14083" max="14085" width="20.625" style="24" customWidth="1"/>
    <col min="14086" max="14336" width="6.875" style="24"/>
    <col min="14337" max="14337" width="14.5" style="24" customWidth="1"/>
    <col min="14338" max="14338" width="33.375" style="24" customWidth="1"/>
    <col min="14339" max="14341" width="20.625" style="24" customWidth="1"/>
    <col min="14342" max="14592" width="6.875" style="24"/>
    <col min="14593" max="14593" width="14.5" style="24" customWidth="1"/>
    <col min="14594" max="14594" width="33.375" style="24" customWidth="1"/>
    <col min="14595" max="14597" width="20.625" style="24" customWidth="1"/>
    <col min="14598" max="14848" width="6.875" style="24"/>
    <col min="14849" max="14849" width="14.5" style="24" customWidth="1"/>
    <col min="14850" max="14850" width="33.375" style="24" customWidth="1"/>
    <col min="14851" max="14853" width="20.625" style="24" customWidth="1"/>
    <col min="14854" max="15104" width="6.875" style="24"/>
    <col min="15105" max="15105" width="14.5" style="24" customWidth="1"/>
    <col min="15106" max="15106" width="33.375" style="24" customWidth="1"/>
    <col min="15107" max="15109" width="20.625" style="24" customWidth="1"/>
    <col min="15110" max="15360" width="6.875" style="24"/>
    <col min="15361" max="15361" width="14.5" style="24" customWidth="1"/>
    <col min="15362" max="15362" width="33.375" style="24" customWidth="1"/>
    <col min="15363" max="15365" width="20.625" style="24" customWidth="1"/>
    <col min="15366" max="15616" width="6.875" style="24"/>
    <col min="15617" max="15617" width="14.5" style="24" customWidth="1"/>
    <col min="15618" max="15618" width="33.375" style="24" customWidth="1"/>
    <col min="15619" max="15621" width="20.625" style="24" customWidth="1"/>
    <col min="15622" max="15872" width="6.875" style="24"/>
    <col min="15873" max="15873" width="14.5" style="24" customWidth="1"/>
    <col min="15874" max="15874" width="33.375" style="24" customWidth="1"/>
    <col min="15875" max="15877" width="20.625" style="24" customWidth="1"/>
    <col min="15878" max="16128" width="6.875" style="24"/>
    <col min="16129" max="16129" width="14.5" style="24" customWidth="1"/>
    <col min="16130" max="16130" width="33.375" style="24" customWidth="1"/>
    <col min="16131" max="16133" width="20.625" style="24" customWidth="1"/>
    <col min="16134" max="16384" width="6.875" style="24"/>
  </cols>
  <sheetData>
    <row r="1" spans="1:11" ht="20.100000000000001" customHeight="1">
      <c r="A1" s="25" t="s">
        <v>450</v>
      </c>
      <c r="E1" s="95"/>
    </row>
    <row r="2" spans="1:11" ht="34.5" customHeight="1">
      <c r="A2" s="96" t="s">
        <v>451</v>
      </c>
      <c r="B2" s="97"/>
      <c r="C2" s="97"/>
      <c r="D2" s="97"/>
      <c r="E2" s="97"/>
    </row>
    <row r="3" spans="1:11" ht="20.100000000000001" customHeight="1">
      <c r="A3" s="97"/>
      <c r="B3" s="97"/>
      <c r="C3" s="97"/>
      <c r="D3" s="97"/>
      <c r="E3" s="97"/>
    </row>
    <row r="4" spans="1:11" s="94" customFormat="1" ht="20.100000000000001" customHeight="1">
      <c r="A4" s="33" t="s">
        <v>313</v>
      </c>
      <c r="B4" s="32"/>
      <c r="C4" s="32"/>
      <c r="D4" s="32"/>
      <c r="E4" s="98" t="s">
        <v>314</v>
      </c>
    </row>
    <row r="5" spans="1:11" s="94" customFormat="1" ht="20.100000000000001" customHeight="1">
      <c r="A5" s="153" t="s">
        <v>452</v>
      </c>
      <c r="B5" s="153"/>
      <c r="C5" s="153" t="s">
        <v>453</v>
      </c>
      <c r="D5" s="153"/>
      <c r="E5" s="153"/>
    </row>
    <row r="6" spans="1:11" s="94" customFormat="1" ht="20.100000000000001" customHeight="1">
      <c r="A6" s="44" t="s">
        <v>344</v>
      </c>
      <c r="B6" s="44" t="s">
        <v>345</v>
      </c>
      <c r="C6" s="44" t="s">
        <v>319</v>
      </c>
      <c r="D6" s="44" t="s">
        <v>454</v>
      </c>
      <c r="E6" s="44" t="s">
        <v>455</v>
      </c>
    </row>
    <row r="7" spans="1:11" s="94" customFormat="1" ht="20.100000000000001" customHeight="1">
      <c r="A7" s="99" t="s">
        <v>349</v>
      </c>
      <c r="B7" s="100" t="s">
        <v>350</v>
      </c>
      <c r="C7" s="39">
        <f>D7+E7</f>
        <v>18303663</v>
      </c>
      <c r="D7" s="39">
        <f>D8+D35</f>
        <v>14808353</v>
      </c>
      <c r="E7" s="39">
        <v>3495310</v>
      </c>
      <c r="J7" s="82"/>
    </row>
    <row r="8" spans="1:11" s="94" customFormat="1" ht="20.100000000000001" customHeight="1">
      <c r="A8" s="101" t="s">
        <v>456</v>
      </c>
      <c r="B8" s="48" t="s">
        <v>457</v>
      </c>
      <c r="C8" s="102"/>
      <c r="D8" s="102">
        <v>13526901</v>
      </c>
      <c r="E8" s="39"/>
      <c r="G8" s="82"/>
    </row>
    <row r="9" spans="1:11" s="94" customFormat="1" ht="20.100000000000001" customHeight="1">
      <c r="A9" s="101">
        <v>30101</v>
      </c>
      <c r="B9" s="48" t="s">
        <v>458</v>
      </c>
      <c r="C9" s="39"/>
      <c r="D9" s="39">
        <v>3382344</v>
      </c>
      <c r="E9" s="39"/>
      <c r="F9" s="82"/>
      <c r="G9" s="82"/>
      <c r="K9" s="82"/>
    </row>
    <row r="10" spans="1:11" s="94" customFormat="1" ht="20.100000000000001" customHeight="1">
      <c r="A10" s="101" t="s">
        <v>459</v>
      </c>
      <c r="B10" s="48" t="s">
        <v>460</v>
      </c>
      <c r="C10" s="39"/>
      <c r="D10" s="39">
        <v>1628040</v>
      </c>
      <c r="E10" s="39"/>
      <c r="F10" s="82"/>
      <c r="H10" s="82"/>
    </row>
    <row r="11" spans="1:11" s="94" customFormat="1" ht="20.100000000000001" customHeight="1">
      <c r="A11" s="101" t="s">
        <v>461</v>
      </c>
      <c r="B11" s="48" t="s">
        <v>462</v>
      </c>
      <c r="C11" s="39"/>
      <c r="D11" s="39">
        <v>270387</v>
      </c>
      <c r="E11" s="39"/>
      <c r="F11" s="82"/>
      <c r="H11" s="82"/>
    </row>
    <row r="12" spans="1:11" s="94" customFormat="1" ht="20.100000000000001" customHeight="1">
      <c r="A12" s="101" t="s">
        <v>463</v>
      </c>
      <c r="B12" s="48" t="s">
        <v>464</v>
      </c>
      <c r="C12" s="39"/>
      <c r="D12" s="39">
        <v>2870280</v>
      </c>
      <c r="E12" s="39"/>
      <c r="F12" s="82"/>
      <c r="G12" s="82"/>
      <c r="H12" s="82"/>
    </row>
    <row r="13" spans="1:11" s="94" customFormat="1" ht="20.100000000000001" customHeight="1">
      <c r="A13" s="101" t="s">
        <v>465</v>
      </c>
      <c r="B13" s="48" t="s">
        <v>466</v>
      </c>
      <c r="C13" s="39"/>
      <c r="D13" s="39">
        <v>1048492</v>
      </c>
      <c r="E13" s="39"/>
      <c r="F13" s="82"/>
      <c r="J13" s="82"/>
    </row>
    <row r="14" spans="1:11" s="94" customFormat="1" ht="20.100000000000001" customHeight="1">
      <c r="A14" s="101" t="s">
        <v>467</v>
      </c>
      <c r="B14" s="48" t="s">
        <v>468</v>
      </c>
      <c r="C14" s="39"/>
      <c r="D14" s="39">
        <v>524246</v>
      </c>
      <c r="E14" s="39"/>
      <c r="F14" s="82"/>
      <c r="G14" s="82"/>
      <c r="K14" s="82"/>
    </row>
    <row r="15" spans="1:11" s="94" customFormat="1" ht="20.100000000000001" customHeight="1">
      <c r="A15" s="101" t="s">
        <v>469</v>
      </c>
      <c r="B15" s="48" t="s">
        <v>470</v>
      </c>
      <c r="C15" s="39"/>
      <c r="D15" s="39">
        <v>558421</v>
      </c>
      <c r="E15" s="39"/>
      <c r="F15" s="82"/>
      <c r="G15" s="82"/>
      <c r="H15" s="82"/>
      <c r="K15" s="82"/>
    </row>
    <row r="16" spans="1:11" s="94" customFormat="1" ht="20.100000000000001" customHeight="1">
      <c r="A16" s="101" t="s">
        <v>471</v>
      </c>
      <c r="B16" s="48" t="s">
        <v>472</v>
      </c>
      <c r="C16" s="39"/>
      <c r="D16" s="39">
        <v>229856</v>
      </c>
      <c r="E16" s="39"/>
      <c r="F16" s="82"/>
      <c r="G16" s="82"/>
      <c r="K16" s="82"/>
    </row>
    <row r="17" spans="1:16" s="94" customFormat="1" ht="20.100000000000001" customHeight="1">
      <c r="A17" s="101" t="s">
        <v>473</v>
      </c>
      <c r="B17" s="48" t="s">
        <v>474</v>
      </c>
      <c r="C17" s="39"/>
      <c r="D17" s="39">
        <v>788355</v>
      </c>
      <c r="E17" s="39"/>
      <c r="F17" s="82"/>
      <c r="G17" s="82"/>
      <c r="K17" s="82"/>
    </row>
    <row r="18" spans="1:16" s="94" customFormat="1" ht="20.100000000000001" customHeight="1">
      <c r="A18" s="101" t="s">
        <v>475</v>
      </c>
      <c r="B18" s="48" t="s">
        <v>476</v>
      </c>
      <c r="C18" s="39"/>
      <c r="D18" s="39">
        <v>144000</v>
      </c>
      <c r="E18" s="39"/>
      <c r="F18" s="82"/>
      <c r="G18" s="82"/>
      <c r="K18" s="82"/>
    </row>
    <row r="19" spans="1:16" s="94" customFormat="1" ht="20.100000000000001" customHeight="1">
      <c r="A19" s="101" t="s">
        <v>477</v>
      </c>
      <c r="B19" s="48" t="s">
        <v>478</v>
      </c>
      <c r="C19" s="39"/>
      <c r="D19" s="39">
        <v>2082480</v>
      </c>
      <c r="E19" s="39"/>
      <c r="F19" s="82"/>
      <c r="G19" s="82"/>
      <c r="I19" s="82"/>
      <c r="K19" s="82"/>
    </row>
    <row r="20" spans="1:16" s="94" customFormat="1" ht="20.100000000000001" customHeight="1">
      <c r="A20" s="101" t="s">
        <v>479</v>
      </c>
      <c r="B20" s="48" t="s">
        <v>480</v>
      </c>
      <c r="C20" s="39"/>
      <c r="D20" s="39"/>
      <c r="E20" s="39">
        <v>3495310</v>
      </c>
      <c r="F20" s="82"/>
      <c r="G20" s="82"/>
      <c r="K20" s="82"/>
    </row>
    <row r="21" spans="1:16" s="94" customFormat="1" ht="20.100000000000001" customHeight="1">
      <c r="A21" s="101" t="s">
        <v>481</v>
      </c>
      <c r="B21" s="48" t="s">
        <v>482</v>
      </c>
      <c r="C21" s="102"/>
      <c r="D21" s="102"/>
      <c r="E21" s="39">
        <v>433040</v>
      </c>
      <c r="F21" s="82"/>
      <c r="G21" s="82"/>
    </row>
    <row r="22" spans="1:16" s="94" customFormat="1" ht="20.100000000000001" customHeight="1">
      <c r="A22" s="101" t="s">
        <v>483</v>
      </c>
      <c r="B22" s="103" t="s">
        <v>484</v>
      </c>
      <c r="C22" s="39"/>
      <c r="D22" s="39"/>
      <c r="E22" s="39">
        <v>27220</v>
      </c>
      <c r="F22" s="82"/>
      <c r="G22" s="82"/>
      <c r="H22" s="82"/>
      <c r="N22" s="82"/>
    </row>
    <row r="23" spans="1:16" s="94" customFormat="1" ht="20.100000000000001" customHeight="1">
      <c r="A23" s="101" t="s">
        <v>485</v>
      </c>
      <c r="B23" s="104" t="s">
        <v>486</v>
      </c>
      <c r="C23" s="39"/>
      <c r="D23" s="39"/>
      <c r="E23" s="39">
        <v>69880</v>
      </c>
      <c r="F23" s="82"/>
      <c r="G23" s="82"/>
    </row>
    <row r="24" spans="1:16" s="94" customFormat="1" ht="20.100000000000001" customHeight="1">
      <c r="A24" s="101" t="s">
        <v>487</v>
      </c>
      <c r="B24" s="104" t="s">
        <v>488</v>
      </c>
      <c r="C24" s="39"/>
      <c r="D24" s="39"/>
      <c r="E24" s="39">
        <v>187620</v>
      </c>
      <c r="F24" s="82"/>
      <c r="H24" s="82"/>
      <c r="J24" s="82"/>
    </row>
    <row r="25" spans="1:16" s="94" customFormat="1" ht="20.100000000000001" customHeight="1">
      <c r="A25" s="101" t="s">
        <v>489</v>
      </c>
      <c r="B25" s="104" t="s">
        <v>490</v>
      </c>
      <c r="C25" s="39"/>
      <c r="D25" s="39"/>
      <c r="E25" s="39">
        <v>1324600</v>
      </c>
      <c r="F25" s="82"/>
      <c r="G25" s="82"/>
      <c r="H25" s="82"/>
    </row>
    <row r="26" spans="1:16" s="94" customFormat="1" ht="20.100000000000001" customHeight="1">
      <c r="A26" s="101" t="s">
        <v>491</v>
      </c>
      <c r="B26" s="104" t="s">
        <v>492</v>
      </c>
      <c r="C26" s="39"/>
      <c r="D26" s="39"/>
      <c r="E26" s="39">
        <v>48505</v>
      </c>
      <c r="F26" s="82"/>
    </row>
    <row r="27" spans="1:16" s="94" customFormat="1" ht="20.100000000000001" customHeight="1">
      <c r="A27" s="101" t="s">
        <v>493</v>
      </c>
      <c r="B27" s="104" t="s">
        <v>494</v>
      </c>
      <c r="C27" s="39"/>
      <c r="D27" s="39"/>
      <c r="E27" s="39">
        <v>50734</v>
      </c>
      <c r="F27" s="82"/>
      <c r="G27" s="82"/>
      <c r="I27" s="82"/>
      <c r="L27" s="82"/>
    </row>
    <row r="28" spans="1:16" s="94" customFormat="1" ht="20.100000000000001" customHeight="1">
      <c r="A28" s="101" t="s">
        <v>495</v>
      </c>
      <c r="B28" s="104" t="s">
        <v>496</v>
      </c>
      <c r="C28" s="39"/>
      <c r="D28" s="39"/>
      <c r="E28" s="39">
        <v>20240</v>
      </c>
      <c r="F28" s="82"/>
      <c r="G28" s="82"/>
      <c r="H28" s="82"/>
    </row>
    <row r="29" spans="1:16" s="94" customFormat="1" ht="20.100000000000001" customHeight="1">
      <c r="A29" s="101" t="s">
        <v>497</v>
      </c>
      <c r="B29" s="104" t="s">
        <v>498</v>
      </c>
      <c r="C29" s="39"/>
      <c r="D29" s="39"/>
      <c r="E29" s="39">
        <v>23820</v>
      </c>
      <c r="F29" s="82"/>
      <c r="G29" s="82"/>
    </row>
    <row r="30" spans="1:16" s="94" customFormat="1" ht="20.100000000000001" customHeight="1">
      <c r="A30" s="101" t="s">
        <v>499</v>
      </c>
      <c r="B30" s="104" t="s">
        <v>500</v>
      </c>
      <c r="C30" s="39"/>
      <c r="D30" s="39"/>
      <c r="E30" s="39">
        <v>204669</v>
      </c>
      <c r="F30" s="82"/>
      <c r="G30" s="82"/>
    </row>
    <row r="31" spans="1:16" s="94" customFormat="1" ht="20.100000000000001" customHeight="1">
      <c r="A31" s="101" t="s">
        <v>501</v>
      </c>
      <c r="B31" s="103" t="s">
        <v>502</v>
      </c>
      <c r="C31" s="39"/>
      <c r="D31" s="39"/>
      <c r="E31" s="39">
        <v>118382</v>
      </c>
      <c r="F31" s="82"/>
      <c r="G31" s="82"/>
    </row>
    <row r="32" spans="1:16" s="94" customFormat="1" ht="20.100000000000001" customHeight="1">
      <c r="A32" s="101" t="s">
        <v>503</v>
      </c>
      <c r="B32" s="103" t="s">
        <v>504</v>
      </c>
      <c r="C32" s="39"/>
      <c r="D32" s="39"/>
      <c r="E32" s="39">
        <v>60000</v>
      </c>
      <c r="F32" s="82"/>
      <c r="G32" s="82"/>
      <c r="P32" s="82"/>
    </row>
    <row r="33" spans="1:19" s="94" customFormat="1" ht="20.100000000000001" customHeight="1">
      <c r="A33" s="101" t="s">
        <v>505</v>
      </c>
      <c r="B33" s="104" t="s">
        <v>506</v>
      </c>
      <c r="C33" s="39"/>
      <c r="D33" s="39"/>
      <c r="E33" s="39">
        <v>384600</v>
      </c>
      <c r="F33" s="82"/>
      <c r="G33" s="82"/>
      <c r="H33" s="82"/>
      <c r="K33" s="82"/>
    </row>
    <row r="34" spans="1:19" s="94" customFormat="1" ht="20.100000000000001" customHeight="1">
      <c r="A34" s="101" t="s">
        <v>507</v>
      </c>
      <c r="B34" s="104" t="s">
        <v>508</v>
      </c>
      <c r="C34" s="39"/>
      <c r="D34" s="39"/>
      <c r="E34" s="39">
        <v>542000</v>
      </c>
      <c r="F34" s="82"/>
      <c r="G34" s="82"/>
      <c r="H34" s="82"/>
      <c r="I34" s="82"/>
    </row>
    <row r="35" spans="1:19" s="94" customFormat="1" ht="20.100000000000001" customHeight="1">
      <c r="A35" s="101" t="s">
        <v>509</v>
      </c>
      <c r="B35" s="104" t="s">
        <v>510</v>
      </c>
      <c r="C35" s="39"/>
      <c r="D35" s="39">
        <f>D38+D40</f>
        <v>1281452</v>
      </c>
      <c r="E35" s="39"/>
      <c r="F35" s="82"/>
      <c r="G35" s="82"/>
      <c r="H35" s="82"/>
      <c r="I35" s="82"/>
      <c r="J35" s="82"/>
    </row>
    <row r="36" spans="1:19" s="94" customFormat="1" ht="20.100000000000001" customHeight="1">
      <c r="A36" s="101" t="s">
        <v>511</v>
      </c>
      <c r="B36" s="104" t="s">
        <v>512</v>
      </c>
      <c r="C36" s="39"/>
      <c r="D36" s="39"/>
      <c r="E36" s="39"/>
      <c r="F36" s="82"/>
      <c r="G36" s="82"/>
      <c r="H36" s="82"/>
    </row>
    <row r="37" spans="1:19" s="94" customFormat="1" ht="20.100000000000001" customHeight="1">
      <c r="A37" s="101" t="s">
        <v>513</v>
      </c>
      <c r="B37" s="104" t="s">
        <v>514</v>
      </c>
      <c r="C37" s="39"/>
      <c r="D37" s="39"/>
      <c r="E37" s="39"/>
      <c r="F37" s="82"/>
      <c r="I37" s="82"/>
    </row>
    <row r="38" spans="1:19" s="94" customFormat="1" ht="20.100000000000001" customHeight="1">
      <c r="A38" s="101" t="s">
        <v>515</v>
      </c>
      <c r="B38" s="104" t="s">
        <v>516</v>
      </c>
      <c r="C38" s="39"/>
      <c r="D38" s="39">
        <v>57732</v>
      </c>
      <c r="E38" s="39"/>
      <c r="F38" s="82"/>
      <c r="G38" s="82"/>
      <c r="H38" s="82"/>
    </row>
    <row r="39" spans="1:19" s="94" customFormat="1" ht="20.100000000000001" customHeight="1">
      <c r="A39" s="101" t="s">
        <v>517</v>
      </c>
      <c r="B39" s="104" t="s">
        <v>518</v>
      </c>
      <c r="C39" s="39"/>
      <c r="D39" s="39"/>
      <c r="E39" s="39"/>
      <c r="F39" s="82"/>
    </row>
    <row r="40" spans="1:19" s="94" customFormat="1" ht="20.100000000000001" customHeight="1">
      <c r="A40" s="101" t="s">
        <v>519</v>
      </c>
      <c r="B40" s="104" t="s">
        <v>520</v>
      </c>
      <c r="C40" s="39"/>
      <c r="D40" s="39">
        <v>1223720</v>
      </c>
      <c r="E40" s="39"/>
      <c r="F40" s="82"/>
      <c r="G40" s="82"/>
      <c r="H40" s="82"/>
    </row>
    <row r="41" spans="1:19" s="94" customFormat="1" ht="20.100000000000001" customHeight="1">
      <c r="A41" s="101"/>
      <c r="B41" s="104"/>
      <c r="C41" s="39"/>
      <c r="D41" s="39"/>
      <c r="E41" s="39"/>
      <c r="F41" s="82"/>
      <c r="G41" s="82"/>
      <c r="H41" s="82"/>
    </row>
    <row r="42" spans="1:19" s="94" customFormat="1" ht="20.100000000000001" customHeight="1">
      <c r="A42" s="101"/>
      <c r="B42" s="104"/>
      <c r="C42" s="39"/>
      <c r="D42" s="39"/>
      <c r="E42" s="39"/>
      <c r="F42" s="82"/>
      <c r="G42" s="82"/>
      <c r="J42" s="82"/>
      <c r="S42" s="82"/>
    </row>
    <row r="43" spans="1:19" s="94" customFormat="1" ht="20.100000000000001" customHeight="1">
      <c r="A43" s="101"/>
      <c r="B43" s="104"/>
      <c r="C43" s="39"/>
      <c r="D43" s="39"/>
      <c r="E43" s="39"/>
      <c r="F43" s="82"/>
      <c r="G43" s="82"/>
    </row>
    <row r="44" spans="1:19" s="94" customFormat="1" ht="20.100000000000001" customHeight="1">
      <c r="A44" s="101"/>
      <c r="B44" s="103"/>
      <c r="C44" s="39"/>
      <c r="D44" s="39"/>
      <c r="E44" s="39"/>
      <c r="F44" s="82"/>
      <c r="G44" s="82"/>
      <c r="H44" s="82"/>
      <c r="I44" s="82"/>
    </row>
    <row r="45" spans="1:19" s="94" customFormat="1" ht="20.100000000000001" customHeight="1">
      <c r="A45" s="101"/>
      <c r="B45" s="104"/>
      <c r="C45" s="39"/>
      <c r="D45" s="39"/>
      <c r="E45" s="39"/>
      <c r="F45" s="82"/>
      <c r="G45" s="82"/>
    </row>
    <row r="46" spans="1:19" s="94" customFormat="1" ht="20.100000000000001" customHeight="1">
      <c r="A46" s="101"/>
      <c r="B46" s="104"/>
      <c r="C46" s="39"/>
      <c r="D46" s="39"/>
      <c r="E46" s="39"/>
      <c r="F46" s="82"/>
      <c r="G46" s="82"/>
      <c r="I46" s="82"/>
      <c r="P46" s="82"/>
    </row>
    <row r="47" spans="1:19" s="94" customFormat="1" ht="20.100000000000001" customHeight="1">
      <c r="A47" s="101"/>
      <c r="B47" s="104"/>
      <c r="C47" s="39"/>
      <c r="D47" s="39"/>
      <c r="E47" s="39"/>
      <c r="F47" s="82"/>
      <c r="G47" s="82"/>
      <c r="H47" s="82"/>
      <c r="P47" s="82"/>
    </row>
    <row r="48" spans="1:19" s="94" customFormat="1" ht="20.100000000000001" customHeight="1">
      <c r="A48" s="101"/>
      <c r="B48" s="104"/>
      <c r="C48" s="39"/>
      <c r="D48" s="39"/>
      <c r="E48" s="39"/>
      <c r="F48" s="82"/>
      <c r="G48" s="82"/>
      <c r="H48" s="82"/>
      <c r="J48" s="82"/>
    </row>
    <row r="49" spans="1:10" s="94" customFormat="1" ht="20.100000000000001" customHeight="1">
      <c r="A49" s="101"/>
      <c r="B49" s="104"/>
      <c r="C49" s="39"/>
      <c r="D49" s="39"/>
      <c r="E49" s="39"/>
      <c r="F49" s="82"/>
      <c r="G49" s="82"/>
      <c r="H49" s="82"/>
      <c r="I49" s="82"/>
    </row>
    <row r="50" spans="1:10" s="94" customFormat="1" ht="20.100000000000001" customHeight="1">
      <c r="A50" s="101"/>
      <c r="B50" s="48"/>
      <c r="C50" s="102"/>
      <c r="D50" s="102"/>
      <c r="E50" s="39"/>
      <c r="F50" s="82"/>
      <c r="H50" s="82"/>
    </row>
    <row r="51" spans="1:10" s="94" customFormat="1" ht="20.100000000000001" customHeight="1">
      <c r="A51" s="101"/>
      <c r="B51" s="104"/>
      <c r="C51" s="39"/>
      <c r="D51" s="39"/>
      <c r="E51" s="39"/>
      <c r="F51" s="82"/>
      <c r="G51" s="82"/>
    </row>
    <row r="52" spans="1:10" s="94" customFormat="1" ht="20.100000000000001" customHeight="1">
      <c r="A52" s="101"/>
      <c r="B52" s="104"/>
      <c r="C52" s="39"/>
      <c r="D52" s="39"/>
      <c r="E52" s="39"/>
      <c r="F52" s="82"/>
      <c r="G52" s="82"/>
      <c r="I52" s="82"/>
      <c r="J52" s="82"/>
    </row>
    <row r="53" spans="1:10" s="94" customFormat="1" ht="20.100000000000001" customHeight="1">
      <c r="A53" s="101"/>
      <c r="B53" s="104"/>
      <c r="C53" s="39"/>
      <c r="D53" s="39"/>
      <c r="E53" s="39"/>
      <c r="F53" s="82"/>
      <c r="G53" s="82"/>
      <c r="H53" s="82"/>
    </row>
    <row r="54" spans="1:10" s="94" customFormat="1" ht="20.100000000000001" customHeight="1">
      <c r="A54" s="101"/>
      <c r="B54" s="104"/>
      <c r="C54" s="39"/>
      <c r="D54" s="39"/>
      <c r="E54" s="39"/>
      <c r="F54" s="82"/>
      <c r="G54" s="82"/>
    </row>
    <row r="55" spans="1:10" s="94" customFormat="1" ht="20.100000000000001" customHeight="1">
      <c r="A55" s="101"/>
      <c r="B55" s="104"/>
      <c r="C55" s="39"/>
      <c r="D55" s="39"/>
      <c r="E55" s="39"/>
      <c r="F55" s="82"/>
      <c r="G55" s="82"/>
    </row>
    <row r="56" spans="1:10" s="94" customFormat="1" ht="20.100000000000001" customHeight="1">
      <c r="A56" s="101"/>
      <c r="B56" s="104"/>
      <c r="C56" s="39"/>
      <c r="D56" s="39"/>
      <c r="E56" s="39"/>
      <c r="F56" s="82"/>
      <c r="G56" s="82"/>
    </row>
    <row r="57" spans="1:10" s="94" customFormat="1" ht="20.100000000000001" customHeight="1">
      <c r="A57" s="101"/>
      <c r="B57" s="104"/>
      <c r="C57" s="39"/>
      <c r="D57" s="39"/>
      <c r="E57" s="39"/>
      <c r="F57" s="82"/>
      <c r="G57" s="82"/>
    </row>
    <row r="58" spans="1:10" s="94" customFormat="1" ht="20.100000000000001" customHeight="1">
      <c r="A58" s="101"/>
      <c r="B58" s="104"/>
      <c r="C58" s="39"/>
      <c r="D58" s="39"/>
      <c r="E58" s="39"/>
      <c r="F58" s="82"/>
      <c r="G58" s="82"/>
    </row>
    <row r="59" spans="1:10" s="94" customFormat="1" ht="20.100000000000001" customHeight="1">
      <c r="A59" s="101"/>
      <c r="B59" s="104"/>
      <c r="C59" s="39"/>
      <c r="D59" s="39"/>
      <c r="E59" s="39"/>
      <c r="F59" s="82"/>
      <c r="G59" s="82"/>
    </row>
    <row r="60" spans="1:10" s="94" customFormat="1" ht="20.100000000000001" customHeight="1">
      <c r="A60" s="101"/>
      <c r="B60" s="104"/>
      <c r="C60" s="39"/>
      <c r="D60" s="39"/>
      <c r="E60" s="39"/>
      <c r="F60" s="82"/>
      <c r="G60" s="82"/>
    </row>
    <row r="61" spans="1:10" s="94" customFormat="1" ht="20.100000000000001" customHeight="1">
      <c r="A61" s="101"/>
      <c r="B61" s="104"/>
      <c r="C61" s="39"/>
      <c r="D61" s="39"/>
      <c r="E61" s="39"/>
      <c r="F61" s="82"/>
      <c r="G61" s="82"/>
    </row>
    <row r="62" spans="1:10" s="94" customFormat="1" ht="20.100000000000001" customHeight="1">
      <c r="A62" s="101"/>
      <c r="B62" s="104"/>
      <c r="C62" s="39"/>
      <c r="D62" s="39"/>
      <c r="E62" s="39"/>
      <c r="F62" s="82"/>
      <c r="G62" s="82"/>
    </row>
    <row r="63" spans="1:10" s="94" customFormat="1" ht="20.100000000000001" customHeight="1">
      <c r="A63" s="101"/>
      <c r="B63" s="104"/>
      <c r="C63" s="39"/>
      <c r="D63" s="39"/>
      <c r="E63" s="39"/>
      <c r="F63" s="82"/>
      <c r="G63" s="82"/>
    </row>
    <row r="64" spans="1:10" s="94" customFormat="1" ht="20.100000000000001" customHeight="1">
      <c r="A64" s="101"/>
      <c r="B64" s="104"/>
      <c r="C64" s="39"/>
      <c r="D64" s="39"/>
      <c r="E64" s="39"/>
      <c r="F64" s="82"/>
      <c r="G64" s="82"/>
    </row>
    <row r="65" spans="1:7" s="94" customFormat="1" ht="20.100000000000001" customHeight="1">
      <c r="A65" s="101"/>
      <c r="B65" s="104"/>
      <c r="C65" s="39"/>
      <c r="D65" s="39"/>
      <c r="E65" s="39"/>
      <c r="F65" s="82"/>
      <c r="G65" s="82"/>
    </row>
    <row r="66" spans="1:7" s="94" customFormat="1" ht="20.100000000000001" customHeight="1">
      <c r="A66" s="101"/>
      <c r="B66" s="104"/>
      <c r="C66" s="39"/>
      <c r="D66" s="39"/>
      <c r="E66" s="39"/>
      <c r="F66" s="82"/>
      <c r="G66" s="82"/>
    </row>
    <row r="67" spans="1:7" s="94" customFormat="1" ht="20.100000000000001" customHeight="1">
      <c r="A67" s="101"/>
      <c r="B67" s="104"/>
      <c r="C67" s="39"/>
      <c r="D67" s="39"/>
      <c r="E67" s="39"/>
      <c r="F67" s="82"/>
      <c r="G67" s="82"/>
    </row>
    <row r="68" spans="1:7" s="94" customFormat="1" ht="20.100000000000001" customHeight="1">
      <c r="A68" s="101"/>
      <c r="B68" s="104"/>
      <c r="C68" s="39"/>
      <c r="D68" s="39"/>
      <c r="E68" s="39"/>
      <c r="F68" s="82"/>
      <c r="G68" s="82"/>
    </row>
    <row r="69" spans="1:7" s="94" customFormat="1" ht="20.100000000000001" customHeight="1">
      <c r="A69" s="101"/>
      <c r="B69" s="104"/>
      <c r="C69" s="39"/>
      <c r="D69" s="39"/>
      <c r="E69" s="39"/>
      <c r="F69" s="82"/>
      <c r="G69" s="82"/>
    </row>
    <row r="70" spans="1:7" s="94" customFormat="1" ht="20.100000000000001" customHeight="1">
      <c r="A70" s="101"/>
      <c r="B70" s="104"/>
      <c r="C70" s="39"/>
      <c r="D70" s="39"/>
      <c r="E70" s="39"/>
      <c r="F70" s="82"/>
      <c r="G70" s="82"/>
    </row>
    <row r="71" spans="1:7" s="94" customFormat="1" ht="20.100000000000001" customHeight="1">
      <c r="A71" s="101"/>
      <c r="B71" s="104"/>
      <c r="C71" s="39"/>
      <c r="D71" s="39"/>
      <c r="E71" s="39"/>
      <c r="F71" s="82"/>
      <c r="G71" s="82"/>
    </row>
    <row r="72" spans="1:7" s="94" customFormat="1" ht="20.100000000000001" customHeight="1">
      <c r="A72" s="101"/>
      <c r="B72" s="104"/>
      <c r="C72" s="39"/>
      <c r="D72" s="39"/>
      <c r="E72" s="39"/>
      <c r="F72" s="82"/>
      <c r="G72" s="82"/>
    </row>
    <row r="73" spans="1:7" s="94" customFormat="1" ht="20.100000000000001" customHeight="1">
      <c r="A73" s="101"/>
      <c r="B73" s="104"/>
      <c r="C73" s="39"/>
      <c r="D73" s="39"/>
      <c r="E73" s="39"/>
      <c r="F73" s="82"/>
      <c r="G73" s="82"/>
    </row>
    <row r="74" spans="1:7" s="94" customFormat="1" ht="20.100000000000001" customHeight="1">
      <c r="A74" s="101"/>
      <c r="B74" s="104"/>
      <c r="C74" s="39"/>
      <c r="D74" s="39"/>
      <c r="E74" s="39"/>
      <c r="F74" s="82"/>
      <c r="G74" s="82"/>
    </row>
    <row r="75" spans="1:7" s="94" customFormat="1" ht="20.100000000000001" customHeight="1">
      <c r="A75" s="101"/>
      <c r="B75" s="104"/>
      <c r="C75" s="39"/>
      <c r="D75" s="39"/>
      <c r="E75" s="39"/>
      <c r="F75" s="82"/>
      <c r="G75" s="82"/>
    </row>
    <row r="76" spans="1:7" s="94" customFormat="1" ht="20.100000000000001" customHeight="1">
      <c r="A76" s="101"/>
      <c r="B76" s="104"/>
      <c r="C76" s="39"/>
      <c r="D76" s="39"/>
      <c r="E76" s="39"/>
      <c r="F76" s="82"/>
      <c r="G76" s="82"/>
    </row>
    <row r="77" spans="1:7" s="94" customFormat="1" ht="20.100000000000001" customHeight="1">
      <c r="A77" s="101"/>
      <c r="B77" s="104"/>
      <c r="C77" s="39"/>
      <c r="D77" s="39"/>
      <c r="E77" s="39"/>
      <c r="F77" s="82"/>
      <c r="G77" s="82"/>
    </row>
    <row r="78" spans="1:7" s="94" customFormat="1" ht="20.100000000000001" customHeight="1">
      <c r="A78" s="101"/>
      <c r="B78" s="104"/>
      <c r="C78" s="39"/>
      <c r="D78" s="39"/>
      <c r="E78" s="39"/>
      <c r="F78" s="82"/>
      <c r="G78" s="82"/>
    </row>
    <row r="79" spans="1:7" s="94" customFormat="1" ht="20.100000000000001" customHeight="1">
      <c r="A79" s="101"/>
      <c r="B79" s="104"/>
      <c r="C79" s="39"/>
      <c r="D79" s="39"/>
      <c r="E79" s="39"/>
      <c r="F79" s="82"/>
      <c r="G79" s="82"/>
    </row>
    <row r="80" spans="1:7" s="94" customFormat="1" ht="20.100000000000001" customHeight="1">
      <c r="A80" s="101"/>
      <c r="B80" s="104"/>
      <c r="C80" s="39"/>
      <c r="D80" s="39"/>
      <c r="E80" s="39"/>
      <c r="F80" s="82"/>
      <c r="G80" s="82"/>
    </row>
    <row r="81" spans="1:7" s="94" customFormat="1" ht="20.100000000000001" customHeight="1">
      <c r="A81" s="101"/>
      <c r="B81" s="104"/>
      <c r="C81" s="39"/>
      <c r="D81" s="39"/>
      <c r="E81" s="39"/>
      <c r="F81" s="82"/>
      <c r="G81" s="82"/>
    </row>
    <row r="82" spans="1:7" s="94" customFormat="1" ht="20.100000000000001" customHeight="1">
      <c r="A82" s="101"/>
      <c r="B82" s="104"/>
      <c r="C82" s="39"/>
      <c r="D82" s="39"/>
      <c r="E82" s="39"/>
      <c r="F82" s="82"/>
      <c r="G82" s="82"/>
    </row>
    <row r="83" spans="1:7" s="94" customFormat="1" ht="20.100000000000001" customHeight="1">
      <c r="A83" s="101"/>
      <c r="B83" s="104"/>
      <c r="C83" s="39"/>
      <c r="D83" s="39"/>
      <c r="E83" s="39"/>
      <c r="F83" s="82"/>
      <c r="G83" s="82"/>
    </row>
    <row r="84" spans="1:7" s="94" customFormat="1" ht="20.100000000000001" customHeight="1">
      <c r="A84" s="101"/>
      <c r="B84" s="104"/>
      <c r="C84" s="39"/>
      <c r="D84" s="39"/>
      <c r="E84" s="39"/>
      <c r="F84" s="82"/>
      <c r="G84" s="82"/>
    </row>
    <row r="85" spans="1:7" s="94" customFormat="1" ht="20.100000000000001" customHeight="1">
      <c r="A85" s="101"/>
      <c r="B85" s="104"/>
      <c r="C85" s="39"/>
      <c r="D85" s="39"/>
      <c r="E85" s="39"/>
      <c r="F85" s="82"/>
      <c r="G85" s="82"/>
    </row>
    <row r="86" spans="1:7" s="94" customFormat="1" ht="20.100000000000001" customHeight="1">
      <c r="A86" s="101"/>
      <c r="B86" s="104"/>
      <c r="C86" s="39"/>
      <c r="D86" s="39"/>
      <c r="E86" s="39"/>
      <c r="F86" s="82"/>
      <c r="G86" s="82"/>
    </row>
    <row r="87" spans="1:7" s="94" customFormat="1" ht="20.100000000000001" customHeight="1">
      <c r="A87" s="101"/>
      <c r="B87" s="104"/>
      <c r="C87" s="39"/>
      <c r="D87" s="39"/>
      <c r="E87" s="39"/>
      <c r="F87" s="82"/>
      <c r="G87" s="82"/>
    </row>
    <row r="88" spans="1:7" s="94" customFormat="1" ht="20.100000000000001" customHeight="1">
      <c r="A88" s="101"/>
      <c r="B88" s="104"/>
      <c r="C88" s="39"/>
      <c r="D88" s="39"/>
      <c r="E88" s="39"/>
      <c r="F88" s="82"/>
      <c r="G88" s="82"/>
    </row>
    <row r="89" spans="1:7" s="94" customFormat="1" ht="20.100000000000001" customHeight="1">
      <c r="A89" s="101"/>
      <c r="B89" s="104"/>
      <c r="C89" s="39"/>
      <c r="D89" s="39"/>
      <c r="E89" s="39"/>
      <c r="F89" s="82"/>
      <c r="G89" s="82"/>
    </row>
    <row r="90" spans="1:7" s="94" customFormat="1" ht="20.100000000000001" customHeight="1">
      <c r="A90" s="101"/>
      <c r="B90" s="104"/>
      <c r="C90" s="39"/>
      <c r="D90" s="39"/>
      <c r="E90" s="39"/>
      <c r="F90" s="82"/>
      <c r="G90" s="82"/>
    </row>
    <row r="91" spans="1:7" s="94" customFormat="1" ht="20.100000000000001" customHeight="1">
      <c r="A91" s="101"/>
      <c r="B91" s="104"/>
      <c r="C91" s="39"/>
      <c r="D91" s="39"/>
      <c r="E91" s="39"/>
      <c r="F91" s="82"/>
      <c r="G91" s="82"/>
    </row>
    <row r="92" spans="1:7" s="94" customFormat="1" ht="20.100000000000001" customHeight="1">
      <c r="A92" s="101"/>
      <c r="B92" s="104"/>
      <c r="C92" s="39"/>
      <c r="D92" s="39"/>
      <c r="E92" s="39"/>
      <c r="F92" s="82"/>
      <c r="G92" s="82"/>
    </row>
    <row r="93" spans="1:7" s="94" customFormat="1" ht="20.100000000000001" customHeight="1">
      <c r="A93" s="101"/>
      <c r="B93" s="104"/>
      <c r="C93" s="39"/>
      <c r="D93" s="39"/>
      <c r="E93" s="39"/>
      <c r="F93" s="82"/>
      <c r="G93" s="82"/>
    </row>
    <row r="94" spans="1:7" s="94" customFormat="1" ht="20.100000000000001" customHeight="1">
      <c r="A94" s="101"/>
      <c r="B94" s="104"/>
      <c r="C94" s="39"/>
      <c r="D94" s="39"/>
      <c r="E94" s="39"/>
      <c r="F94" s="82"/>
      <c r="G94" s="82"/>
    </row>
    <row r="95" spans="1:7" s="94" customFormat="1" ht="20.100000000000001" customHeight="1">
      <c r="A95" s="101"/>
      <c r="B95" s="104"/>
      <c r="C95" s="39"/>
      <c r="D95" s="39"/>
      <c r="E95" s="39"/>
      <c r="F95" s="82"/>
      <c r="G95" s="82"/>
    </row>
    <row r="96" spans="1:7" s="94" customFormat="1" ht="20.100000000000001" customHeight="1">
      <c r="A96" s="101"/>
      <c r="B96" s="104"/>
      <c r="C96" s="39"/>
      <c r="D96" s="39"/>
      <c r="E96" s="39"/>
      <c r="F96" s="82"/>
      <c r="G96" s="82"/>
    </row>
    <row r="97" spans="1:7" s="94" customFormat="1" ht="20.100000000000001" customHeight="1">
      <c r="A97" s="101"/>
      <c r="B97" s="104"/>
      <c r="C97" s="39"/>
      <c r="D97" s="39"/>
      <c r="E97" s="39"/>
      <c r="F97" s="82"/>
      <c r="G97" s="82"/>
    </row>
    <row r="98" spans="1:7" s="94" customFormat="1" ht="20.100000000000001" customHeight="1">
      <c r="A98" s="101"/>
      <c r="B98" s="104"/>
      <c r="C98" s="39"/>
      <c r="D98" s="39"/>
      <c r="E98" s="39"/>
      <c r="F98" s="82"/>
      <c r="G98" s="82"/>
    </row>
    <row r="99" spans="1:7" s="94" customFormat="1" ht="20.100000000000001" customHeight="1">
      <c r="A99" s="101"/>
      <c r="B99" s="104"/>
      <c r="C99" s="39"/>
      <c r="D99" s="39"/>
      <c r="E99" s="39"/>
      <c r="F99" s="82"/>
      <c r="G99" s="82"/>
    </row>
    <row r="100" spans="1:7" s="94" customFormat="1" ht="20.100000000000001" customHeight="1">
      <c r="A100" s="101"/>
      <c r="B100" s="104"/>
      <c r="C100" s="39"/>
      <c r="D100" s="39"/>
      <c r="E100" s="39"/>
      <c r="F100" s="82"/>
      <c r="G100" s="82"/>
    </row>
    <row r="101" spans="1:7" s="94" customFormat="1" ht="20.100000000000001" customHeight="1">
      <c r="A101" s="101"/>
      <c r="B101" s="104"/>
      <c r="C101" s="39"/>
      <c r="D101" s="39"/>
      <c r="E101" s="39"/>
      <c r="F101" s="82"/>
      <c r="G101" s="82"/>
    </row>
    <row r="102" spans="1:7" s="94" customFormat="1" ht="20.100000000000001" customHeight="1">
      <c r="A102" s="101"/>
      <c r="B102" s="104"/>
      <c r="C102" s="39"/>
      <c r="D102" s="39"/>
      <c r="E102" s="39"/>
      <c r="F102" s="82"/>
      <c r="G102" s="82"/>
    </row>
    <row r="103" spans="1:7" s="94" customFormat="1" ht="20.100000000000001" customHeight="1">
      <c r="A103" s="101"/>
      <c r="B103" s="104"/>
      <c r="C103" s="39"/>
      <c r="D103" s="39"/>
      <c r="E103" s="39"/>
      <c r="F103" s="82"/>
      <c r="G103" s="82"/>
    </row>
    <row r="104" spans="1:7" s="94" customFormat="1" ht="20.100000000000001" customHeight="1">
      <c r="A104" s="101"/>
      <c r="B104" s="104"/>
      <c r="C104" s="39"/>
      <c r="D104" s="39"/>
      <c r="E104" s="39"/>
      <c r="F104" s="82"/>
      <c r="G104" s="82"/>
    </row>
    <row r="105" spans="1:7" s="94" customFormat="1" ht="20.100000000000001" customHeight="1">
      <c r="A105" s="101"/>
      <c r="B105" s="104"/>
      <c r="C105" s="39"/>
      <c r="D105" s="39"/>
      <c r="E105" s="39"/>
      <c r="F105" s="82"/>
      <c r="G105" s="82"/>
    </row>
    <row r="106" spans="1:7" s="94" customFormat="1" ht="20.100000000000001" customHeight="1">
      <c r="A106" s="101"/>
      <c r="B106" s="104"/>
      <c r="C106" s="39"/>
      <c r="D106" s="39"/>
      <c r="E106" s="39"/>
      <c r="F106" s="82"/>
      <c r="G106" s="82"/>
    </row>
    <row r="107" spans="1:7" s="94" customFormat="1" ht="20.100000000000001" customHeight="1">
      <c r="A107" s="101"/>
      <c r="B107" s="104"/>
      <c r="C107" s="39"/>
      <c r="D107" s="39"/>
      <c r="E107" s="39"/>
      <c r="F107" s="82"/>
      <c r="G107" s="82"/>
    </row>
    <row r="108" spans="1:7" s="94" customFormat="1" ht="20.100000000000001" customHeight="1">
      <c r="A108" s="101"/>
      <c r="B108" s="104"/>
      <c r="C108" s="39"/>
      <c r="D108" s="39"/>
      <c r="E108" s="39"/>
      <c r="F108" s="82"/>
      <c r="G108" s="82"/>
    </row>
    <row r="109" spans="1:7" s="94" customFormat="1" ht="20.100000000000001" customHeight="1">
      <c r="A109" s="101"/>
      <c r="B109" s="104"/>
      <c r="C109" s="39"/>
      <c r="D109" s="39"/>
      <c r="E109" s="39"/>
      <c r="F109" s="82"/>
      <c r="G109" s="82"/>
    </row>
    <row r="110" spans="1:7" s="94" customFormat="1" ht="20.100000000000001" customHeight="1">
      <c r="A110" s="101"/>
      <c r="B110" s="104"/>
      <c r="C110" s="39"/>
      <c r="D110" s="39"/>
      <c r="E110" s="39"/>
      <c r="F110" s="82"/>
      <c r="G110" s="82"/>
    </row>
    <row r="111" spans="1:7" s="94" customFormat="1" ht="20.100000000000001" customHeight="1">
      <c r="A111" s="101"/>
      <c r="B111" s="104"/>
      <c r="C111" s="39"/>
      <c r="D111" s="39"/>
      <c r="E111" s="39"/>
      <c r="F111" s="82"/>
      <c r="G111" s="82"/>
    </row>
    <row r="112" spans="1:7" s="94" customFormat="1" ht="20.100000000000001" customHeight="1">
      <c r="A112" s="101"/>
      <c r="B112" s="104"/>
      <c r="C112" s="39"/>
      <c r="D112" s="39"/>
      <c r="E112" s="39"/>
      <c r="F112" s="82"/>
      <c r="G112" s="82"/>
    </row>
    <row r="113" spans="1:7" s="94" customFormat="1" ht="20.100000000000001" customHeight="1">
      <c r="A113" s="101"/>
      <c r="B113" s="104"/>
      <c r="C113" s="39"/>
      <c r="D113" s="39"/>
      <c r="E113" s="39"/>
      <c r="F113" s="82"/>
      <c r="G113" s="82"/>
    </row>
    <row r="114" spans="1:7" s="94" customFormat="1" ht="20.100000000000001" customHeight="1">
      <c r="A114" s="101"/>
      <c r="B114" s="104"/>
      <c r="C114" s="39"/>
      <c r="D114" s="39"/>
      <c r="E114" s="39"/>
      <c r="F114" s="82"/>
      <c r="G114" s="82"/>
    </row>
    <row r="115" spans="1:7" s="94" customFormat="1" ht="20.100000000000001" customHeight="1">
      <c r="A115" s="101"/>
      <c r="B115" s="104"/>
      <c r="C115" s="39"/>
      <c r="D115" s="39"/>
      <c r="E115" s="39"/>
      <c r="F115" s="82"/>
      <c r="G115" s="82"/>
    </row>
    <row r="116" spans="1:7" s="94" customFormat="1" ht="20.100000000000001" customHeight="1">
      <c r="A116" s="101"/>
      <c r="B116" s="104"/>
      <c r="C116" s="39"/>
      <c r="D116" s="39"/>
      <c r="E116" s="39"/>
      <c r="F116" s="82"/>
      <c r="G116" s="82"/>
    </row>
    <row r="117" spans="1:7" s="94" customFormat="1" ht="20.100000000000001" customHeight="1">
      <c r="A117" s="101"/>
      <c r="B117" s="104"/>
      <c r="C117" s="39"/>
      <c r="D117" s="39"/>
      <c r="E117" s="39"/>
      <c r="F117" s="82"/>
      <c r="G117" s="82"/>
    </row>
    <row r="118" spans="1:7" s="94" customFormat="1" ht="20.100000000000001" customHeight="1">
      <c r="A118" s="101"/>
      <c r="B118" s="104"/>
      <c r="C118" s="39"/>
      <c r="D118" s="39"/>
      <c r="E118" s="39"/>
      <c r="F118" s="82"/>
      <c r="G118" s="82"/>
    </row>
    <row r="119" spans="1:7" s="94" customFormat="1" ht="20.100000000000001" customHeight="1">
      <c r="A119" s="101"/>
      <c r="B119" s="104"/>
      <c r="C119" s="39"/>
      <c r="D119" s="39"/>
      <c r="E119" s="39"/>
      <c r="F119" s="82"/>
      <c r="G119" s="82"/>
    </row>
    <row r="120" spans="1:7" s="94" customFormat="1" ht="20.100000000000001" customHeight="1">
      <c r="A120" s="101"/>
      <c r="B120" s="104"/>
      <c r="C120" s="39"/>
      <c r="D120" s="39"/>
      <c r="E120" s="39"/>
      <c r="F120" s="82"/>
      <c r="G120" s="82"/>
    </row>
    <row r="121" spans="1:7" s="94" customFormat="1" ht="20.100000000000001" customHeight="1">
      <c r="A121" s="101"/>
      <c r="B121" s="104"/>
      <c r="C121" s="39"/>
      <c r="D121" s="39"/>
      <c r="E121" s="39"/>
      <c r="F121" s="82"/>
      <c r="G121" s="82"/>
    </row>
    <row r="122" spans="1:7" s="94" customFormat="1" ht="20.100000000000001" customHeight="1">
      <c r="A122" s="101"/>
      <c r="B122" s="104"/>
      <c r="C122" s="39"/>
      <c r="D122" s="39"/>
      <c r="E122" s="39"/>
      <c r="F122" s="82"/>
      <c r="G122" s="82"/>
    </row>
    <row r="123" spans="1:7" s="94" customFormat="1" ht="20.100000000000001" customHeight="1">
      <c r="A123" s="101"/>
      <c r="B123" s="104"/>
      <c r="C123" s="39"/>
      <c r="D123" s="39"/>
      <c r="E123" s="39"/>
      <c r="F123" s="82"/>
      <c r="G123" s="82"/>
    </row>
    <row r="124" spans="1:7" s="94" customFormat="1" ht="20.100000000000001" customHeight="1">
      <c r="A124" s="101"/>
      <c r="B124" s="104"/>
      <c r="C124" s="39"/>
      <c r="D124" s="39"/>
      <c r="E124" s="39"/>
      <c r="F124" s="82"/>
      <c r="G124" s="82"/>
    </row>
    <row r="125" spans="1:7" s="94" customFormat="1" ht="20.100000000000001" customHeight="1">
      <c r="A125" s="101"/>
      <c r="B125" s="104"/>
      <c r="C125" s="39"/>
      <c r="D125" s="39"/>
      <c r="E125" s="39"/>
      <c r="F125" s="82"/>
      <c r="G125" s="82"/>
    </row>
    <row r="126" spans="1:7" s="94" customFormat="1" ht="20.100000000000001" customHeight="1">
      <c r="A126" s="101"/>
      <c r="B126" s="104"/>
      <c r="C126" s="39"/>
      <c r="D126" s="39"/>
      <c r="E126" s="39"/>
      <c r="F126" s="82"/>
      <c r="G126" s="82"/>
    </row>
    <row r="127" spans="1:7" s="94" customFormat="1" ht="20.100000000000001" customHeight="1">
      <c r="A127" s="101"/>
      <c r="B127" s="104"/>
      <c r="C127" s="39"/>
      <c r="D127" s="39"/>
      <c r="E127" s="39"/>
      <c r="F127" s="82"/>
      <c r="G127" s="82"/>
    </row>
    <row r="128" spans="1:7" s="94" customFormat="1" ht="20.100000000000001" customHeight="1">
      <c r="A128" s="101"/>
      <c r="B128" s="104"/>
      <c r="C128" s="39"/>
      <c r="D128" s="39"/>
      <c r="E128" s="39"/>
      <c r="F128" s="82"/>
      <c r="G128" s="82"/>
    </row>
    <row r="129" spans="1:7" s="94" customFormat="1" ht="20.100000000000001" customHeight="1">
      <c r="A129" s="101"/>
      <c r="B129" s="104"/>
      <c r="C129" s="39"/>
      <c r="D129" s="39"/>
      <c r="E129" s="39"/>
      <c r="F129" s="82"/>
      <c r="G129" s="82"/>
    </row>
    <row r="130" spans="1:7" s="94" customFormat="1" ht="20.100000000000001" customHeight="1">
      <c r="A130" s="101"/>
      <c r="B130" s="104"/>
      <c r="C130" s="39"/>
      <c r="D130" s="39"/>
      <c r="E130" s="39"/>
      <c r="F130" s="82"/>
      <c r="G130" s="82"/>
    </row>
    <row r="131" spans="1:7" s="94" customFormat="1" ht="20.100000000000001" customHeight="1">
      <c r="A131" s="101"/>
      <c r="B131" s="104"/>
      <c r="C131" s="39"/>
      <c r="D131" s="39"/>
      <c r="E131" s="39"/>
      <c r="F131" s="82"/>
      <c r="G131" s="82"/>
    </row>
    <row r="132" spans="1:7" s="94" customFormat="1" ht="20.100000000000001" customHeight="1">
      <c r="A132" s="101"/>
      <c r="B132" s="104"/>
      <c r="C132" s="39"/>
      <c r="D132" s="39"/>
      <c r="E132" s="39"/>
      <c r="F132" s="82"/>
      <c r="G132" s="82"/>
    </row>
    <row r="133" spans="1:7" s="94" customFormat="1" ht="20.100000000000001" customHeight="1">
      <c r="A133" s="101"/>
      <c r="B133" s="104"/>
      <c r="C133" s="39"/>
      <c r="D133" s="39"/>
      <c r="E133" s="39"/>
      <c r="F133" s="82"/>
      <c r="G133" s="82"/>
    </row>
    <row r="134" spans="1:7" s="94" customFormat="1" ht="20.100000000000001" customHeight="1">
      <c r="A134" s="101"/>
      <c r="B134" s="104"/>
      <c r="C134" s="39"/>
      <c r="D134" s="39"/>
      <c r="E134" s="39"/>
      <c r="F134" s="82"/>
      <c r="G134" s="82"/>
    </row>
    <row r="135" spans="1:7" s="94" customFormat="1" ht="20.100000000000001" customHeight="1">
      <c r="A135" s="101"/>
      <c r="B135" s="104"/>
      <c r="C135" s="39"/>
      <c r="D135" s="39"/>
      <c r="E135" s="39"/>
      <c r="F135" s="82"/>
      <c r="G135" s="82"/>
    </row>
    <row r="136" spans="1:7" s="94" customFormat="1" ht="20.100000000000001" customHeight="1">
      <c r="A136" s="101"/>
      <c r="B136" s="104"/>
      <c r="C136" s="39"/>
      <c r="D136" s="39"/>
      <c r="E136" s="39"/>
      <c r="F136" s="82"/>
      <c r="G136" s="82"/>
    </row>
    <row r="137" spans="1:7" s="94" customFormat="1" ht="20.100000000000001" customHeight="1">
      <c r="A137" s="101"/>
      <c r="B137" s="104"/>
      <c r="C137" s="39"/>
      <c r="D137" s="39"/>
      <c r="E137" s="39"/>
      <c r="F137" s="82"/>
      <c r="G137" s="82"/>
    </row>
    <row r="138" spans="1:7" s="94" customFormat="1" ht="20.100000000000001" customHeight="1">
      <c r="A138" s="101"/>
      <c r="B138" s="104"/>
      <c r="C138" s="39"/>
      <c r="D138" s="39"/>
      <c r="E138" s="39"/>
      <c r="F138" s="82"/>
      <c r="G138" s="82"/>
    </row>
    <row r="139" spans="1:7" s="94" customFormat="1" ht="20.100000000000001" customHeight="1">
      <c r="A139" s="101"/>
      <c r="B139" s="104"/>
      <c r="C139" s="39"/>
      <c r="D139" s="39"/>
      <c r="E139" s="39"/>
      <c r="F139" s="82"/>
      <c r="G139" s="82"/>
    </row>
    <row r="140" spans="1:7" s="94" customFormat="1" ht="20.100000000000001" customHeight="1">
      <c r="A140" s="101"/>
      <c r="B140" s="104"/>
      <c r="C140" s="39"/>
      <c r="D140" s="39"/>
      <c r="E140" s="39"/>
      <c r="F140" s="82"/>
      <c r="G140" s="82"/>
    </row>
    <row r="141" spans="1:7" s="94" customFormat="1" ht="20.100000000000001" customHeight="1">
      <c r="A141" s="101"/>
      <c r="B141" s="104"/>
      <c r="C141" s="39"/>
      <c r="D141" s="39"/>
      <c r="E141" s="39"/>
      <c r="F141" s="82"/>
      <c r="G141" s="82"/>
    </row>
    <row r="142" spans="1:7" s="94" customFormat="1" ht="20.100000000000001" customHeight="1">
      <c r="A142" s="101"/>
      <c r="B142" s="104"/>
      <c r="C142" s="39"/>
      <c r="D142" s="39"/>
      <c r="E142" s="39"/>
      <c r="F142" s="82"/>
      <c r="G142" s="82"/>
    </row>
    <row r="143" spans="1:7" s="94" customFormat="1" ht="20.100000000000001" customHeight="1">
      <c r="A143" s="101"/>
      <c r="B143" s="104"/>
      <c r="C143" s="39"/>
      <c r="D143" s="39"/>
      <c r="E143" s="39"/>
      <c r="F143" s="82"/>
      <c r="G143" s="82"/>
    </row>
    <row r="144" spans="1:7" s="94" customFormat="1" ht="20.100000000000001" customHeight="1">
      <c r="A144" s="101"/>
      <c r="B144" s="104"/>
      <c r="C144" s="39"/>
      <c r="D144" s="39"/>
      <c r="E144" s="39"/>
      <c r="F144" s="82"/>
      <c r="G144" s="82"/>
    </row>
    <row r="145" spans="1:14" s="94" customFormat="1" ht="20.100000000000001" customHeight="1">
      <c r="A145" s="101"/>
      <c r="B145" s="104"/>
      <c r="C145" s="39"/>
      <c r="D145" s="39"/>
      <c r="E145" s="39"/>
      <c r="F145" s="82"/>
      <c r="G145" s="82"/>
    </row>
    <row r="146" spans="1:14" s="94" customFormat="1" ht="20.100000000000001" customHeight="1">
      <c r="A146" s="101"/>
      <c r="B146" s="104"/>
      <c r="C146" s="39"/>
      <c r="D146" s="39"/>
      <c r="E146" s="39"/>
      <c r="F146" s="82"/>
      <c r="G146" s="82"/>
    </row>
    <row r="147" spans="1:14" s="94" customFormat="1" ht="20.100000000000001" customHeight="1">
      <c r="A147" s="101"/>
      <c r="B147" s="104"/>
      <c r="C147" s="39"/>
      <c r="D147" s="39"/>
      <c r="E147" s="39"/>
      <c r="F147" s="82"/>
      <c r="G147" s="82"/>
    </row>
    <row r="148" spans="1:14" s="94" customFormat="1" ht="20.100000000000001" customHeight="1">
      <c r="A148" s="101"/>
      <c r="B148" s="104"/>
      <c r="C148" s="39"/>
      <c r="D148" s="39"/>
      <c r="E148" s="39"/>
      <c r="F148" s="82"/>
      <c r="G148" s="82"/>
    </row>
    <row r="149" spans="1:14" s="94" customFormat="1" ht="20.100000000000001" customHeight="1">
      <c r="A149" s="101"/>
      <c r="B149" s="104"/>
      <c r="C149" s="39"/>
      <c r="D149" s="39"/>
      <c r="E149" s="39"/>
      <c r="F149" s="82"/>
      <c r="G149" s="82"/>
    </row>
    <row r="150" spans="1:14" s="94" customFormat="1" ht="20.100000000000001" customHeight="1">
      <c r="A150" s="101"/>
      <c r="B150" s="104"/>
      <c r="C150" s="39"/>
      <c r="D150" s="39"/>
      <c r="E150" s="39"/>
      <c r="F150" s="82"/>
      <c r="G150" s="82"/>
    </row>
    <row r="151" spans="1:14" s="94" customFormat="1" ht="20.100000000000001" customHeight="1">
      <c r="A151" s="101"/>
      <c r="B151" s="104"/>
      <c r="C151" s="39"/>
      <c r="D151" s="39"/>
      <c r="E151" s="39"/>
      <c r="F151" s="82"/>
      <c r="G151" s="82"/>
    </row>
    <row r="152" spans="1:14" s="94" customFormat="1" ht="20.100000000000001" customHeight="1">
      <c r="A152" s="101"/>
      <c r="B152" s="104"/>
      <c r="C152" s="39"/>
      <c r="D152" s="39"/>
      <c r="E152" s="39"/>
      <c r="F152" s="82"/>
      <c r="G152" s="82"/>
    </row>
    <row r="153" spans="1:14" s="94" customFormat="1" ht="20.100000000000001" customHeight="1">
      <c r="A153" s="101"/>
      <c r="B153" s="104"/>
      <c r="C153" s="39"/>
      <c r="D153" s="39"/>
      <c r="E153" s="39"/>
      <c r="F153" s="82"/>
      <c r="G153" s="82"/>
    </row>
    <row r="154" spans="1:14" s="94" customFormat="1" ht="20.100000000000001" customHeight="1">
      <c r="A154" s="101"/>
      <c r="B154" s="104"/>
      <c r="C154" s="39"/>
      <c r="D154" s="39"/>
      <c r="E154" s="39"/>
      <c r="F154" s="82"/>
      <c r="G154" s="82"/>
    </row>
    <row r="155" spans="1:14" s="94" customFormat="1" ht="20.100000000000001" customHeight="1">
      <c r="A155" s="101"/>
      <c r="B155" s="104"/>
      <c r="C155" s="39"/>
      <c r="D155" s="39"/>
      <c r="E155" s="39"/>
      <c r="F155" s="82"/>
      <c r="G155" s="82"/>
    </row>
    <row r="156" spans="1:14" s="94" customFormat="1" ht="20.100000000000001" customHeight="1">
      <c r="A156" s="101"/>
      <c r="B156" s="104"/>
      <c r="C156" s="39"/>
      <c r="D156" s="39"/>
      <c r="E156" s="39"/>
      <c r="F156" s="82"/>
      <c r="G156" s="82"/>
    </row>
    <row r="157" spans="1:14" s="94" customFormat="1" ht="20.100000000000001" customHeight="1">
      <c r="A157" s="101"/>
      <c r="B157" s="104"/>
      <c r="C157" s="39"/>
      <c r="D157" s="39"/>
      <c r="E157" s="39"/>
      <c r="F157" s="82"/>
    </row>
    <row r="158" spans="1:14" ht="20.100000000000001" customHeight="1">
      <c r="C158" s="26"/>
      <c r="D158" s="26"/>
      <c r="E158" s="26"/>
    </row>
    <row r="159" spans="1:14" ht="20.100000000000001" customHeight="1">
      <c r="D159" s="26"/>
      <c r="E159" s="26"/>
      <c r="F159" s="26"/>
      <c r="N159" s="26"/>
    </row>
  </sheetData>
  <mergeCells count="2">
    <mergeCell ref="A5:B5"/>
    <mergeCell ref="C5:E5"/>
  </mergeCells>
  <phoneticPr fontId="25" type="noConversion"/>
  <printOptions horizontalCentered="1"/>
  <pageMargins left="0.39305555555555599" right="0.39305555555555599" top="0.59027777777777801" bottom="0.59027777777777801" header="0.51180555555555596" footer="0.51180555555555596"/>
  <pageSetup paperSize="9" fitToHeight="100" orientation="landscape"/>
  <headerFooter alignWithMargins="0">
    <oddFooter>&amp;C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47.125" style="24" customWidth="1"/>
    <col min="2" max="2" width="12.5" style="24" customWidth="1"/>
    <col min="3" max="6" width="11.625" style="24" customWidth="1"/>
    <col min="7" max="233" width="6.875" style="24"/>
    <col min="234" max="245" width="11.625" style="24" customWidth="1"/>
    <col min="246" max="489" width="6.875" style="24"/>
    <col min="490" max="501" width="11.625" style="24" customWidth="1"/>
    <col min="502" max="745" width="6.875" style="24"/>
    <col min="746" max="757" width="11.625" style="24" customWidth="1"/>
    <col min="758" max="1001" width="6.875" style="24"/>
    <col min="1002" max="1013" width="11.625" style="24" customWidth="1"/>
    <col min="1014" max="1257" width="6.875" style="24"/>
    <col min="1258" max="1269" width="11.625" style="24" customWidth="1"/>
    <col min="1270" max="1513" width="6.875" style="24"/>
    <col min="1514" max="1525" width="11.625" style="24" customWidth="1"/>
    <col min="1526" max="1769" width="6.875" style="24"/>
    <col min="1770" max="1781" width="11.625" style="24" customWidth="1"/>
    <col min="1782" max="2025" width="6.875" style="24"/>
    <col min="2026" max="2037" width="11.625" style="24" customWidth="1"/>
    <col min="2038" max="2281" width="6.875" style="24"/>
    <col min="2282" max="2293" width="11.625" style="24" customWidth="1"/>
    <col min="2294" max="2537" width="6.875" style="24"/>
    <col min="2538" max="2549" width="11.625" style="24" customWidth="1"/>
    <col min="2550" max="2793" width="6.875" style="24"/>
    <col min="2794" max="2805" width="11.625" style="24" customWidth="1"/>
    <col min="2806" max="3049" width="6.875" style="24"/>
    <col min="3050" max="3061" width="11.625" style="24" customWidth="1"/>
    <col min="3062" max="3305" width="6.875" style="24"/>
    <col min="3306" max="3317" width="11.625" style="24" customWidth="1"/>
    <col min="3318" max="3561" width="6.875" style="24"/>
    <col min="3562" max="3573" width="11.625" style="24" customWidth="1"/>
    <col min="3574" max="3817" width="6.875" style="24"/>
    <col min="3818" max="3829" width="11.625" style="24" customWidth="1"/>
    <col min="3830" max="4073" width="6.875" style="24"/>
    <col min="4074" max="4085" width="11.625" style="24" customWidth="1"/>
    <col min="4086" max="4329" width="6.875" style="24"/>
    <col min="4330" max="4341" width="11.625" style="24" customWidth="1"/>
    <col min="4342" max="4585" width="6.875" style="24"/>
    <col min="4586" max="4597" width="11.625" style="24" customWidth="1"/>
    <col min="4598" max="4841" width="6.875" style="24"/>
    <col min="4842" max="4853" width="11.625" style="24" customWidth="1"/>
    <col min="4854" max="5097" width="6.875" style="24"/>
    <col min="5098" max="5109" width="11.625" style="24" customWidth="1"/>
    <col min="5110" max="5353" width="6.875" style="24"/>
    <col min="5354" max="5365" width="11.625" style="24" customWidth="1"/>
    <col min="5366" max="5609" width="6.875" style="24"/>
    <col min="5610" max="5621" width="11.625" style="24" customWidth="1"/>
    <col min="5622" max="5865" width="6.875" style="24"/>
    <col min="5866" max="5877" width="11.625" style="24" customWidth="1"/>
    <col min="5878" max="6121" width="6.875" style="24"/>
    <col min="6122" max="6133" width="11.625" style="24" customWidth="1"/>
    <col min="6134" max="6377" width="6.875" style="24"/>
    <col min="6378" max="6389" width="11.625" style="24" customWidth="1"/>
    <col min="6390" max="6633" width="6.875" style="24"/>
    <col min="6634" max="6645" width="11.625" style="24" customWidth="1"/>
    <col min="6646" max="6889" width="6.875" style="24"/>
    <col min="6890" max="6901" width="11.625" style="24" customWidth="1"/>
    <col min="6902" max="7145" width="6.875" style="24"/>
    <col min="7146" max="7157" width="11.625" style="24" customWidth="1"/>
    <col min="7158" max="7401" width="6.875" style="24"/>
    <col min="7402" max="7413" width="11.625" style="24" customWidth="1"/>
    <col min="7414" max="7657" width="6.875" style="24"/>
    <col min="7658" max="7669" width="11.625" style="24" customWidth="1"/>
    <col min="7670" max="7913" width="6.875" style="24"/>
    <col min="7914" max="7925" width="11.625" style="24" customWidth="1"/>
    <col min="7926" max="8169" width="6.875" style="24"/>
    <col min="8170" max="8181" width="11.625" style="24" customWidth="1"/>
    <col min="8182" max="8425" width="6.875" style="24"/>
    <col min="8426" max="8437" width="11.625" style="24" customWidth="1"/>
    <col min="8438" max="8681" width="6.875" style="24"/>
    <col min="8682" max="8693" width="11.625" style="24" customWidth="1"/>
    <col min="8694" max="8937" width="6.875" style="24"/>
    <col min="8938" max="8949" width="11.625" style="24" customWidth="1"/>
    <col min="8950" max="9193" width="6.875" style="24"/>
    <col min="9194" max="9205" width="11.625" style="24" customWidth="1"/>
    <col min="9206" max="9449" width="6.875" style="24"/>
    <col min="9450" max="9461" width="11.625" style="24" customWidth="1"/>
    <col min="9462" max="9705" width="6.875" style="24"/>
    <col min="9706" max="9717" width="11.625" style="24" customWidth="1"/>
    <col min="9718" max="9961" width="6.875" style="24"/>
    <col min="9962" max="9973" width="11.625" style="24" customWidth="1"/>
    <col min="9974" max="10217" width="6.875" style="24"/>
    <col min="10218" max="10229" width="11.625" style="24" customWidth="1"/>
    <col min="10230" max="10473" width="6.875" style="24"/>
    <col min="10474" max="10485" width="11.625" style="24" customWidth="1"/>
    <col min="10486" max="10729" width="6.875" style="24"/>
    <col min="10730" max="10741" width="11.625" style="24" customWidth="1"/>
    <col min="10742" max="10985" width="6.875" style="24"/>
    <col min="10986" max="10997" width="11.625" style="24" customWidth="1"/>
    <col min="10998" max="11241" width="6.875" style="24"/>
    <col min="11242" max="11253" width="11.625" style="24" customWidth="1"/>
    <col min="11254" max="11497" width="6.875" style="24"/>
    <col min="11498" max="11509" width="11.625" style="24" customWidth="1"/>
    <col min="11510" max="11753" width="6.875" style="24"/>
    <col min="11754" max="11765" width="11.625" style="24" customWidth="1"/>
    <col min="11766" max="12009" width="6.875" style="24"/>
    <col min="12010" max="12021" width="11.625" style="24" customWidth="1"/>
    <col min="12022" max="12265" width="6.875" style="24"/>
    <col min="12266" max="12277" width="11.625" style="24" customWidth="1"/>
    <col min="12278" max="12521" width="6.875" style="24"/>
    <col min="12522" max="12533" width="11.625" style="24" customWidth="1"/>
    <col min="12534" max="12777" width="6.875" style="24"/>
    <col min="12778" max="12789" width="11.625" style="24" customWidth="1"/>
    <col min="12790" max="13033" width="6.875" style="24"/>
    <col min="13034" max="13045" width="11.625" style="24" customWidth="1"/>
    <col min="13046" max="13289" width="6.875" style="24"/>
    <col min="13290" max="13301" width="11.625" style="24" customWidth="1"/>
    <col min="13302" max="13545" width="6.875" style="24"/>
    <col min="13546" max="13557" width="11.625" style="24" customWidth="1"/>
    <col min="13558" max="13801" width="6.875" style="24"/>
    <col min="13802" max="13813" width="11.625" style="24" customWidth="1"/>
    <col min="13814" max="14057" width="6.875" style="24"/>
    <col min="14058" max="14069" width="11.625" style="24" customWidth="1"/>
    <col min="14070" max="14313" width="6.875" style="24"/>
    <col min="14314" max="14325" width="11.625" style="24" customWidth="1"/>
    <col min="14326" max="14569" width="6.875" style="24"/>
    <col min="14570" max="14581" width="11.625" style="24" customWidth="1"/>
    <col min="14582" max="14825" width="6.875" style="24"/>
    <col min="14826" max="14837" width="11.625" style="24" customWidth="1"/>
    <col min="14838" max="15081" width="6.875" style="24"/>
    <col min="15082" max="15093" width="11.625" style="24" customWidth="1"/>
    <col min="15094" max="15337" width="6.875" style="24"/>
    <col min="15338" max="15349" width="11.625" style="24" customWidth="1"/>
    <col min="15350" max="15593" width="6.875" style="24"/>
    <col min="15594" max="15605" width="11.625" style="24" customWidth="1"/>
    <col min="15606" max="15849" width="6.875" style="24"/>
    <col min="15850" max="15861" width="11.625" style="24" customWidth="1"/>
    <col min="15862" max="16105" width="6.875" style="24"/>
    <col min="16106" max="16117" width="11.625" style="24" customWidth="1"/>
    <col min="16118" max="16384" width="6.875" style="24"/>
  </cols>
  <sheetData>
    <row r="1" spans="1:6" ht="20.100000000000001" customHeight="1">
      <c r="A1" s="25" t="s">
        <v>521</v>
      </c>
    </row>
    <row r="2" spans="1:6" ht="33">
      <c r="A2" s="92" t="s">
        <v>522</v>
      </c>
      <c r="B2" s="84"/>
      <c r="C2" s="84"/>
      <c r="D2" s="84"/>
      <c r="E2" s="84"/>
      <c r="F2" s="84"/>
    </row>
    <row r="3" spans="1:6" ht="15.75" customHeight="1">
      <c r="A3" s="93"/>
      <c r="B3" s="84"/>
      <c r="C3" s="84"/>
      <c r="D3" s="84"/>
      <c r="E3" s="84"/>
      <c r="F3" s="84"/>
    </row>
    <row r="4" spans="1:6" ht="15.75" customHeight="1">
      <c r="A4" s="94" t="s">
        <v>313</v>
      </c>
      <c r="B4" s="94"/>
      <c r="C4" s="94"/>
      <c r="D4" s="94"/>
      <c r="E4" s="94"/>
      <c r="F4" s="94" t="s">
        <v>314</v>
      </c>
    </row>
    <row r="5" spans="1:6" ht="20.100000000000001" customHeight="1">
      <c r="A5" s="153" t="s">
        <v>343</v>
      </c>
      <c r="B5" s="153"/>
      <c r="C5" s="153"/>
      <c r="D5" s="153"/>
      <c r="E5" s="153"/>
      <c r="F5" s="153"/>
    </row>
    <row r="6" spans="1:6" ht="14.25" customHeight="1">
      <c r="A6" s="153" t="s">
        <v>319</v>
      </c>
      <c r="B6" s="154" t="s">
        <v>523</v>
      </c>
      <c r="C6" s="153" t="s">
        <v>524</v>
      </c>
      <c r="D6" s="153"/>
      <c r="E6" s="153"/>
      <c r="F6" s="153" t="s">
        <v>496</v>
      </c>
    </row>
    <row r="7" spans="1:6" ht="28.5">
      <c r="A7" s="153"/>
      <c r="B7" s="154"/>
      <c r="C7" s="44" t="s">
        <v>346</v>
      </c>
      <c r="D7" s="20" t="s">
        <v>525</v>
      </c>
      <c r="E7" s="20" t="s">
        <v>526</v>
      </c>
      <c r="F7" s="153"/>
    </row>
    <row r="8" spans="1:6" ht="20.100000000000001" customHeight="1">
      <c r="A8" s="39">
        <v>80240</v>
      </c>
      <c r="B8" s="39"/>
      <c r="C8" s="39"/>
      <c r="D8" s="39"/>
      <c r="E8" s="39">
        <v>60000</v>
      </c>
      <c r="F8" s="39">
        <v>20240</v>
      </c>
    </row>
    <row r="9" spans="1:6" ht="22.5" customHeight="1">
      <c r="B9" s="26"/>
    </row>
    <row r="13" spans="1:6" ht="12.75" customHeight="1">
      <c r="F13" s="26"/>
    </row>
    <row r="14" spans="1:6" ht="12.75" customHeight="1">
      <c r="D14" s="26"/>
    </row>
  </sheetData>
  <mergeCells count="5">
    <mergeCell ref="A5:F5"/>
    <mergeCell ref="C6:E6"/>
    <mergeCell ref="A6:A7"/>
    <mergeCell ref="B6:B7"/>
    <mergeCell ref="F6:F7"/>
  </mergeCells>
  <phoneticPr fontId="25" type="noConversion"/>
  <printOptions horizontalCentered="1"/>
  <pageMargins left="0.39305555555555599" right="0.39305555555555599" top="0.59027777777777801" bottom="0.59027777777777801" header="0.51180555555555596" footer="0.51180555555555596"/>
  <pageSetup paperSize="9" orientation="landscape" verticalDpi="300"/>
  <headerFooter alignWithMargins="0">
    <oddFooter>&amp;C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I7" sqref="I7"/>
    </sheetView>
  </sheetViews>
  <sheetFormatPr defaultColWidth="6.875" defaultRowHeight="12.75" customHeight="1"/>
  <cols>
    <col min="1" max="1" width="19.5" style="24" customWidth="1"/>
    <col min="2" max="2" width="52.5" style="24" customWidth="1"/>
    <col min="3" max="5" width="18.25" style="24" customWidth="1"/>
    <col min="6" max="256" width="6.875" style="24"/>
    <col min="257" max="257" width="19.5" style="24" customWidth="1"/>
    <col min="258" max="258" width="52.5" style="24" customWidth="1"/>
    <col min="259" max="261" width="18.25" style="24" customWidth="1"/>
    <col min="262" max="512" width="6.875" style="24"/>
    <col min="513" max="513" width="19.5" style="24" customWidth="1"/>
    <col min="514" max="514" width="52.5" style="24" customWidth="1"/>
    <col min="515" max="517" width="18.25" style="24" customWidth="1"/>
    <col min="518" max="768" width="6.875" style="24"/>
    <col min="769" max="769" width="19.5" style="24" customWidth="1"/>
    <col min="770" max="770" width="52.5" style="24" customWidth="1"/>
    <col min="771" max="773" width="18.25" style="24" customWidth="1"/>
    <col min="774" max="1024" width="6.875" style="24"/>
    <col min="1025" max="1025" width="19.5" style="24" customWidth="1"/>
    <col min="1026" max="1026" width="52.5" style="24" customWidth="1"/>
    <col min="1027" max="1029" width="18.25" style="24" customWidth="1"/>
    <col min="1030" max="1280" width="6.875" style="24"/>
    <col min="1281" max="1281" width="19.5" style="24" customWidth="1"/>
    <col min="1282" max="1282" width="52.5" style="24" customWidth="1"/>
    <col min="1283" max="1285" width="18.25" style="24" customWidth="1"/>
    <col min="1286" max="1536" width="6.875" style="24"/>
    <col min="1537" max="1537" width="19.5" style="24" customWidth="1"/>
    <col min="1538" max="1538" width="52.5" style="24" customWidth="1"/>
    <col min="1539" max="1541" width="18.25" style="24" customWidth="1"/>
    <col min="1542" max="1792" width="6.875" style="24"/>
    <col min="1793" max="1793" width="19.5" style="24" customWidth="1"/>
    <col min="1794" max="1794" width="52.5" style="24" customWidth="1"/>
    <col min="1795" max="1797" width="18.25" style="24" customWidth="1"/>
    <col min="1798" max="2048" width="6.875" style="24"/>
    <col min="2049" max="2049" width="19.5" style="24" customWidth="1"/>
    <col min="2050" max="2050" width="52.5" style="24" customWidth="1"/>
    <col min="2051" max="2053" width="18.25" style="24" customWidth="1"/>
    <col min="2054" max="2304" width="6.875" style="24"/>
    <col min="2305" max="2305" width="19.5" style="24" customWidth="1"/>
    <col min="2306" max="2306" width="52.5" style="24" customWidth="1"/>
    <col min="2307" max="2309" width="18.25" style="24" customWidth="1"/>
    <col min="2310" max="2560" width="6.875" style="24"/>
    <col min="2561" max="2561" width="19.5" style="24" customWidth="1"/>
    <col min="2562" max="2562" width="52.5" style="24" customWidth="1"/>
    <col min="2563" max="2565" width="18.25" style="24" customWidth="1"/>
    <col min="2566" max="2816" width="6.875" style="24"/>
    <col min="2817" max="2817" width="19.5" style="24" customWidth="1"/>
    <col min="2818" max="2818" width="52.5" style="24" customWidth="1"/>
    <col min="2819" max="2821" width="18.25" style="24" customWidth="1"/>
    <col min="2822" max="3072" width="6.875" style="24"/>
    <col min="3073" max="3073" width="19.5" style="24" customWidth="1"/>
    <col min="3074" max="3074" width="52.5" style="24" customWidth="1"/>
    <col min="3075" max="3077" width="18.25" style="24" customWidth="1"/>
    <col min="3078" max="3328" width="6.875" style="24"/>
    <col min="3329" max="3329" width="19.5" style="24" customWidth="1"/>
    <col min="3330" max="3330" width="52.5" style="24" customWidth="1"/>
    <col min="3331" max="3333" width="18.25" style="24" customWidth="1"/>
    <col min="3334" max="3584" width="6.875" style="24"/>
    <col min="3585" max="3585" width="19.5" style="24" customWidth="1"/>
    <col min="3586" max="3586" width="52.5" style="24" customWidth="1"/>
    <col min="3587" max="3589" width="18.25" style="24" customWidth="1"/>
    <col min="3590" max="3840" width="6.875" style="24"/>
    <col min="3841" max="3841" width="19.5" style="24" customWidth="1"/>
    <col min="3842" max="3842" width="52.5" style="24" customWidth="1"/>
    <col min="3843" max="3845" width="18.25" style="24" customWidth="1"/>
    <col min="3846" max="4096" width="6.875" style="24"/>
    <col min="4097" max="4097" width="19.5" style="24" customWidth="1"/>
    <col min="4098" max="4098" width="52.5" style="24" customWidth="1"/>
    <col min="4099" max="4101" width="18.25" style="24" customWidth="1"/>
    <col min="4102" max="4352" width="6.875" style="24"/>
    <col min="4353" max="4353" width="19.5" style="24" customWidth="1"/>
    <col min="4354" max="4354" width="52.5" style="24" customWidth="1"/>
    <col min="4355" max="4357" width="18.25" style="24" customWidth="1"/>
    <col min="4358" max="4608" width="6.875" style="24"/>
    <col min="4609" max="4609" width="19.5" style="24" customWidth="1"/>
    <col min="4610" max="4610" width="52.5" style="24" customWidth="1"/>
    <col min="4611" max="4613" width="18.25" style="24" customWidth="1"/>
    <col min="4614" max="4864" width="6.875" style="24"/>
    <col min="4865" max="4865" width="19.5" style="24" customWidth="1"/>
    <col min="4866" max="4866" width="52.5" style="24" customWidth="1"/>
    <col min="4867" max="4869" width="18.25" style="24" customWidth="1"/>
    <col min="4870" max="5120" width="6.875" style="24"/>
    <col min="5121" max="5121" width="19.5" style="24" customWidth="1"/>
    <col min="5122" max="5122" width="52.5" style="24" customWidth="1"/>
    <col min="5123" max="5125" width="18.25" style="24" customWidth="1"/>
    <col min="5126" max="5376" width="6.875" style="24"/>
    <col min="5377" max="5377" width="19.5" style="24" customWidth="1"/>
    <col min="5378" max="5378" width="52.5" style="24" customWidth="1"/>
    <col min="5379" max="5381" width="18.25" style="24" customWidth="1"/>
    <col min="5382" max="5632" width="6.875" style="24"/>
    <col min="5633" max="5633" width="19.5" style="24" customWidth="1"/>
    <col min="5634" max="5634" width="52.5" style="24" customWidth="1"/>
    <col min="5635" max="5637" width="18.25" style="24" customWidth="1"/>
    <col min="5638" max="5888" width="6.875" style="24"/>
    <col min="5889" max="5889" width="19.5" style="24" customWidth="1"/>
    <col min="5890" max="5890" width="52.5" style="24" customWidth="1"/>
    <col min="5891" max="5893" width="18.25" style="24" customWidth="1"/>
    <col min="5894" max="6144" width="6.875" style="24"/>
    <col min="6145" max="6145" width="19.5" style="24" customWidth="1"/>
    <col min="6146" max="6146" width="52.5" style="24" customWidth="1"/>
    <col min="6147" max="6149" width="18.25" style="24" customWidth="1"/>
    <col min="6150" max="6400" width="6.875" style="24"/>
    <col min="6401" max="6401" width="19.5" style="24" customWidth="1"/>
    <col min="6402" max="6402" width="52.5" style="24" customWidth="1"/>
    <col min="6403" max="6405" width="18.25" style="24" customWidth="1"/>
    <col min="6406" max="6656" width="6.875" style="24"/>
    <col min="6657" max="6657" width="19.5" style="24" customWidth="1"/>
    <col min="6658" max="6658" width="52.5" style="24" customWidth="1"/>
    <col min="6659" max="6661" width="18.25" style="24" customWidth="1"/>
    <col min="6662" max="6912" width="6.875" style="24"/>
    <col min="6913" max="6913" width="19.5" style="24" customWidth="1"/>
    <col min="6914" max="6914" width="52.5" style="24" customWidth="1"/>
    <col min="6915" max="6917" width="18.25" style="24" customWidth="1"/>
    <col min="6918" max="7168" width="6.875" style="24"/>
    <col min="7169" max="7169" width="19.5" style="24" customWidth="1"/>
    <col min="7170" max="7170" width="52.5" style="24" customWidth="1"/>
    <col min="7171" max="7173" width="18.25" style="24" customWidth="1"/>
    <col min="7174" max="7424" width="6.875" style="24"/>
    <col min="7425" max="7425" width="19.5" style="24" customWidth="1"/>
    <col min="7426" max="7426" width="52.5" style="24" customWidth="1"/>
    <col min="7427" max="7429" width="18.25" style="24" customWidth="1"/>
    <col min="7430" max="7680" width="6.875" style="24"/>
    <col min="7681" max="7681" width="19.5" style="24" customWidth="1"/>
    <col min="7682" max="7682" width="52.5" style="24" customWidth="1"/>
    <col min="7683" max="7685" width="18.25" style="24" customWidth="1"/>
    <col min="7686" max="7936" width="6.875" style="24"/>
    <col min="7937" max="7937" width="19.5" style="24" customWidth="1"/>
    <col min="7938" max="7938" width="52.5" style="24" customWidth="1"/>
    <col min="7939" max="7941" width="18.25" style="24" customWidth="1"/>
    <col min="7942" max="8192" width="6.875" style="24"/>
    <col min="8193" max="8193" width="19.5" style="24" customWidth="1"/>
    <col min="8194" max="8194" width="52.5" style="24" customWidth="1"/>
    <col min="8195" max="8197" width="18.25" style="24" customWidth="1"/>
    <col min="8198" max="8448" width="6.875" style="24"/>
    <col min="8449" max="8449" width="19.5" style="24" customWidth="1"/>
    <col min="8450" max="8450" width="52.5" style="24" customWidth="1"/>
    <col min="8451" max="8453" width="18.25" style="24" customWidth="1"/>
    <col min="8454" max="8704" width="6.875" style="24"/>
    <col min="8705" max="8705" width="19.5" style="24" customWidth="1"/>
    <col min="8706" max="8706" width="52.5" style="24" customWidth="1"/>
    <col min="8707" max="8709" width="18.25" style="24" customWidth="1"/>
    <col min="8710" max="8960" width="6.875" style="24"/>
    <col min="8961" max="8961" width="19.5" style="24" customWidth="1"/>
    <col min="8962" max="8962" width="52.5" style="24" customWidth="1"/>
    <col min="8963" max="8965" width="18.25" style="24" customWidth="1"/>
    <col min="8966" max="9216" width="6.875" style="24"/>
    <col min="9217" max="9217" width="19.5" style="24" customWidth="1"/>
    <col min="9218" max="9218" width="52.5" style="24" customWidth="1"/>
    <col min="9219" max="9221" width="18.25" style="24" customWidth="1"/>
    <col min="9222" max="9472" width="6.875" style="24"/>
    <col min="9473" max="9473" width="19.5" style="24" customWidth="1"/>
    <col min="9474" max="9474" width="52.5" style="24" customWidth="1"/>
    <col min="9475" max="9477" width="18.25" style="24" customWidth="1"/>
    <col min="9478" max="9728" width="6.875" style="24"/>
    <col min="9729" max="9729" width="19.5" style="24" customWidth="1"/>
    <col min="9730" max="9730" width="52.5" style="24" customWidth="1"/>
    <col min="9731" max="9733" width="18.25" style="24" customWidth="1"/>
    <col min="9734" max="9984" width="6.875" style="24"/>
    <col min="9985" max="9985" width="19.5" style="24" customWidth="1"/>
    <col min="9986" max="9986" width="52.5" style="24" customWidth="1"/>
    <col min="9987" max="9989" width="18.25" style="24" customWidth="1"/>
    <col min="9990" max="10240" width="6.875" style="24"/>
    <col min="10241" max="10241" width="19.5" style="24" customWidth="1"/>
    <col min="10242" max="10242" width="52.5" style="24" customWidth="1"/>
    <col min="10243" max="10245" width="18.25" style="24" customWidth="1"/>
    <col min="10246" max="10496" width="6.875" style="24"/>
    <col min="10497" max="10497" width="19.5" style="24" customWidth="1"/>
    <col min="10498" max="10498" width="52.5" style="24" customWidth="1"/>
    <col min="10499" max="10501" width="18.25" style="24" customWidth="1"/>
    <col min="10502" max="10752" width="6.875" style="24"/>
    <col min="10753" max="10753" width="19.5" style="24" customWidth="1"/>
    <col min="10754" max="10754" width="52.5" style="24" customWidth="1"/>
    <col min="10755" max="10757" width="18.25" style="24" customWidth="1"/>
    <col min="10758" max="11008" width="6.875" style="24"/>
    <col min="11009" max="11009" width="19.5" style="24" customWidth="1"/>
    <col min="11010" max="11010" width="52.5" style="24" customWidth="1"/>
    <col min="11011" max="11013" width="18.25" style="24" customWidth="1"/>
    <col min="11014" max="11264" width="6.875" style="24"/>
    <col min="11265" max="11265" width="19.5" style="24" customWidth="1"/>
    <col min="11266" max="11266" width="52.5" style="24" customWidth="1"/>
    <col min="11267" max="11269" width="18.25" style="24" customWidth="1"/>
    <col min="11270" max="11520" width="6.875" style="24"/>
    <col min="11521" max="11521" width="19.5" style="24" customWidth="1"/>
    <col min="11522" max="11522" width="52.5" style="24" customWidth="1"/>
    <col min="11523" max="11525" width="18.25" style="24" customWidth="1"/>
    <col min="11526" max="11776" width="6.875" style="24"/>
    <col min="11777" max="11777" width="19.5" style="24" customWidth="1"/>
    <col min="11778" max="11778" width="52.5" style="24" customWidth="1"/>
    <col min="11779" max="11781" width="18.25" style="24" customWidth="1"/>
    <col min="11782" max="12032" width="6.875" style="24"/>
    <col min="12033" max="12033" width="19.5" style="24" customWidth="1"/>
    <col min="12034" max="12034" width="52.5" style="24" customWidth="1"/>
    <col min="12035" max="12037" width="18.25" style="24" customWidth="1"/>
    <col min="12038" max="12288" width="6.875" style="24"/>
    <col min="12289" max="12289" width="19.5" style="24" customWidth="1"/>
    <col min="12290" max="12290" width="52.5" style="24" customWidth="1"/>
    <col min="12291" max="12293" width="18.25" style="24" customWidth="1"/>
    <col min="12294" max="12544" width="6.875" style="24"/>
    <col min="12545" max="12545" width="19.5" style="24" customWidth="1"/>
    <col min="12546" max="12546" width="52.5" style="24" customWidth="1"/>
    <col min="12547" max="12549" width="18.25" style="24" customWidth="1"/>
    <col min="12550" max="12800" width="6.875" style="24"/>
    <col min="12801" max="12801" width="19.5" style="24" customWidth="1"/>
    <col min="12802" max="12802" width="52.5" style="24" customWidth="1"/>
    <col min="12803" max="12805" width="18.25" style="24" customWidth="1"/>
    <col min="12806" max="13056" width="6.875" style="24"/>
    <col min="13057" max="13057" width="19.5" style="24" customWidth="1"/>
    <col min="13058" max="13058" width="52.5" style="24" customWidth="1"/>
    <col min="13059" max="13061" width="18.25" style="24" customWidth="1"/>
    <col min="13062" max="13312" width="6.875" style="24"/>
    <col min="13313" max="13313" width="19.5" style="24" customWidth="1"/>
    <col min="13314" max="13314" width="52.5" style="24" customWidth="1"/>
    <col min="13315" max="13317" width="18.25" style="24" customWidth="1"/>
    <col min="13318" max="13568" width="6.875" style="24"/>
    <col min="13569" max="13569" width="19.5" style="24" customWidth="1"/>
    <col min="13570" max="13570" width="52.5" style="24" customWidth="1"/>
    <col min="13571" max="13573" width="18.25" style="24" customWidth="1"/>
    <col min="13574" max="13824" width="6.875" style="24"/>
    <col min="13825" max="13825" width="19.5" style="24" customWidth="1"/>
    <col min="13826" max="13826" width="52.5" style="24" customWidth="1"/>
    <col min="13827" max="13829" width="18.25" style="24" customWidth="1"/>
    <col min="13830" max="14080" width="6.875" style="24"/>
    <col min="14081" max="14081" width="19.5" style="24" customWidth="1"/>
    <col min="14082" max="14082" width="52.5" style="24" customWidth="1"/>
    <col min="14083" max="14085" width="18.25" style="24" customWidth="1"/>
    <col min="14086" max="14336" width="6.875" style="24"/>
    <col min="14337" max="14337" width="19.5" style="24" customWidth="1"/>
    <col min="14338" max="14338" width="52.5" style="24" customWidth="1"/>
    <col min="14339" max="14341" width="18.25" style="24" customWidth="1"/>
    <col min="14342" max="14592" width="6.875" style="24"/>
    <col min="14593" max="14593" width="19.5" style="24" customWidth="1"/>
    <col min="14594" max="14594" width="52.5" style="24" customWidth="1"/>
    <col min="14595" max="14597" width="18.25" style="24" customWidth="1"/>
    <col min="14598" max="14848" width="6.875" style="24"/>
    <col min="14849" max="14849" width="19.5" style="24" customWidth="1"/>
    <col min="14850" max="14850" width="52.5" style="24" customWidth="1"/>
    <col min="14851" max="14853" width="18.25" style="24" customWidth="1"/>
    <col min="14854" max="15104" width="6.875" style="24"/>
    <col min="15105" max="15105" width="19.5" style="24" customWidth="1"/>
    <col min="15106" max="15106" width="52.5" style="24" customWidth="1"/>
    <col min="15107" max="15109" width="18.25" style="24" customWidth="1"/>
    <col min="15110" max="15360" width="6.875" style="24"/>
    <col min="15361" max="15361" width="19.5" style="24" customWidth="1"/>
    <col min="15362" max="15362" width="52.5" style="24" customWidth="1"/>
    <col min="15363" max="15365" width="18.25" style="24" customWidth="1"/>
    <col min="15366" max="15616" width="6.875" style="24"/>
    <col min="15617" max="15617" width="19.5" style="24" customWidth="1"/>
    <col min="15618" max="15618" width="52.5" style="24" customWidth="1"/>
    <col min="15619" max="15621" width="18.25" style="24" customWidth="1"/>
    <col min="15622" max="15872" width="6.875" style="24"/>
    <col min="15873" max="15873" width="19.5" style="24" customWidth="1"/>
    <col min="15874" max="15874" width="52.5" style="24" customWidth="1"/>
    <col min="15875" max="15877" width="18.25" style="24" customWidth="1"/>
    <col min="15878" max="16128" width="6.875" style="24"/>
    <col min="16129" max="16129" width="19.5" style="24" customWidth="1"/>
    <col min="16130" max="16130" width="52.5" style="24" customWidth="1"/>
    <col min="16131" max="16133" width="18.25" style="24" customWidth="1"/>
    <col min="16134" max="16384" width="6.875" style="24"/>
  </cols>
  <sheetData>
    <row r="1" spans="1:5" ht="20.100000000000001" customHeight="1">
      <c r="A1" s="25" t="s">
        <v>527</v>
      </c>
      <c r="E1" s="56"/>
    </row>
    <row r="2" spans="1:5" ht="33">
      <c r="A2" s="83" t="s">
        <v>528</v>
      </c>
      <c r="B2" s="84"/>
      <c r="C2" s="84"/>
      <c r="D2" s="84"/>
      <c r="E2" s="84"/>
    </row>
    <row r="3" spans="1:5" ht="20.100000000000001" customHeight="1">
      <c r="A3" s="84"/>
      <c r="B3" s="84"/>
      <c r="C3" s="84"/>
      <c r="D3" s="84"/>
      <c r="E3" s="84"/>
    </row>
    <row r="4" spans="1:5" ht="20.100000000000001" customHeight="1">
      <c r="A4" s="85"/>
      <c r="B4" s="86"/>
      <c r="C4" s="86"/>
      <c r="D4" s="86"/>
      <c r="E4" s="87" t="s">
        <v>314</v>
      </c>
    </row>
    <row r="5" spans="1:5" ht="20.100000000000001" customHeight="1">
      <c r="A5" s="153" t="s">
        <v>344</v>
      </c>
      <c r="B5" s="156" t="s">
        <v>345</v>
      </c>
      <c r="C5" s="153" t="s">
        <v>529</v>
      </c>
      <c r="D5" s="153"/>
      <c r="E5" s="153"/>
    </row>
    <row r="6" spans="1:5" ht="20.100000000000001" customHeight="1">
      <c r="A6" s="155"/>
      <c r="B6" s="155"/>
      <c r="C6" s="88" t="s">
        <v>319</v>
      </c>
      <c r="D6" s="88" t="s">
        <v>347</v>
      </c>
      <c r="E6" s="88" t="s">
        <v>348</v>
      </c>
    </row>
    <row r="7" spans="1:5" ht="20.100000000000001" customHeight="1">
      <c r="A7" s="89"/>
      <c r="B7" s="90"/>
      <c r="C7" s="50"/>
      <c r="D7" s="51"/>
      <c r="E7" s="39"/>
    </row>
    <row r="8" spans="1:5" ht="20.25" customHeight="1">
      <c r="A8" s="91" t="s">
        <v>530</v>
      </c>
      <c r="B8" s="26"/>
      <c r="C8" s="26"/>
      <c r="D8" s="26"/>
      <c r="E8" s="26"/>
    </row>
    <row r="9" spans="1:5" ht="20.25" customHeight="1">
      <c r="A9" s="26"/>
      <c r="B9" s="26"/>
      <c r="C9" s="26"/>
      <c r="D9" s="26"/>
      <c r="E9" s="26"/>
    </row>
    <row r="10" spans="1:5" ht="12.75" customHeight="1">
      <c r="A10" s="26"/>
      <c r="B10" s="26"/>
      <c r="C10" s="26"/>
      <c r="E10" s="26"/>
    </row>
    <row r="11" spans="1:5" ht="12.75" customHeight="1">
      <c r="A11" s="26"/>
      <c r="B11" s="26"/>
      <c r="C11" s="26"/>
      <c r="D11" s="26"/>
      <c r="E11" s="26"/>
    </row>
    <row r="12" spans="1:5" ht="12.75" customHeight="1">
      <c r="A12" s="26"/>
      <c r="B12" s="26"/>
      <c r="C12" s="26"/>
      <c r="E12" s="26"/>
    </row>
    <row r="13" spans="1:5" ht="12.75" customHeight="1">
      <c r="A13" s="26"/>
      <c r="B13" s="26"/>
      <c r="D13" s="26"/>
      <c r="E13" s="26"/>
    </row>
    <row r="14" spans="1:5" ht="12.75" customHeight="1">
      <c r="A14" s="26"/>
      <c r="E14" s="26"/>
    </row>
    <row r="15" spans="1:5" ht="12.75" customHeight="1">
      <c r="B15" s="26"/>
    </row>
    <row r="16" spans="1:5" ht="12.75" customHeight="1">
      <c r="B16" s="26"/>
    </row>
    <row r="17" spans="2:4" ht="12.75" customHeight="1">
      <c r="B17" s="26"/>
    </row>
    <row r="18" spans="2:4" ht="12.75" customHeight="1">
      <c r="B18" s="26"/>
    </row>
    <row r="19" spans="2:4" ht="12.75" customHeight="1">
      <c r="B19" s="26"/>
    </row>
    <row r="20" spans="2:4" ht="12.75" customHeight="1">
      <c r="B20" s="26"/>
    </row>
    <row r="22" spans="2:4" ht="12.75" customHeight="1">
      <c r="B22" s="26"/>
    </row>
    <row r="23" spans="2:4" ht="12.75" customHeight="1">
      <c r="B23" s="26"/>
    </row>
    <row r="25" spans="2:4" ht="12.75" customHeight="1">
      <c r="B25" s="26"/>
    </row>
    <row r="26" spans="2:4" ht="12.75" customHeight="1">
      <c r="B26" s="26"/>
    </row>
    <row r="27" spans="2:4" ht="12.75" customHeight="1">
      <c r="D27" s="26"/>
    </row>
  </sheetData>
  <mergeCells count="3">
    <mergeCell ref="C5:E5"/>
    <mergeCell ref="A5:A6"/>
    <mergeCell ref="B5:B6"/>
  </mergeCells>
  <phoneticPr fontId="25" type="noConversion"/>
  <printOptions horizontalCentered="1"/>
  <pageMargins left="0.39305555555555599" right="0.39305555555555599" top="0.59027777777777801" bottom="0.59027777777777801" header="0.51180555555555596" footer="0.51180555555555596"/>
  <pageSetup paperSize="9" orientation="landscape"/>
  <headerFooter alignWithMargins="0">
    <oddFooter>&amp;C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24" customWidth="1"/>
    <col min="5" max="159" width="6.75" style="24" customWidth="1"/>
    <col min="160" max="256" width="6.875" style="24"/>
    <col min="257" max="260" width="34.5" style="24" customWidth="1"/>
    <col min="261" max="415" width="6.75" style="24" customWidth="1"/>
    <col min="416" max="512" width="6.875" style="24"/>
    <col min="513" max="516" width="34.5" style="24" customWidth="1"/>
    <col min="517" max="671" width="6.75" style="24" customWidth="1"/>
    <col min="672" max="768" width="6.875" style="24"/>
    <col min="769" max="772" width="34.5" style="24" customWidth="1"/>
    <col min="773" max="927" width="6.75" style="24" customWidth="1"/>
    <col min="928" max="1024" width="6.875" style="24"/>
    <col min="1025" max="1028" width="34.5" style="24" customWidth="1"/>
    <col min="1029" max="1183" width="6.75" style="24" customWidth="1"/>
    <col min="1184" max="1280" width="6.875" style="24"/>
    <col min="1281" max="1284" width="34.5" style="24" customWidth="1"/>
    <col min="1285" max="1439" width="6.75" style="24" customWidth="1"/>
    <col min="1440" max="1536" width="6.875" style="24"/>
    <col min="1537" max="1540" width="34.5" style="24" customWidth="1"/>
    <col min="1541" max="1695" width="6.75" style="24" customWidth="1"/>
    <col min="1696" max="1792" width="6.875" style="24"/>
    <col min="1793" max="1796" width="34.5" style="24" customWidth="1"/>
    <col min="1797" max="1951" width="6.75" style="24" customWidth="1"/>
    <col min="1952" max="2048" width="6.875" style="24"/>
    <col min="2049" max="2052" width="34.5" style="24" customWidth="1"/>
    <col min="2053" max="2207" width="6.75" style="24" customWidth="1"/>
    <col min="2208" max="2304" width="6.875" style="24"/>
    <col min="2305" max="2308" width="34.5" style="24" customWidth="1"/>
    <col min="2309" max="2463" width="6.75" style="24" customWidth="1"/>
    <col min="2464" max="2560" width="6.875" style="24"/>
    <col min="2561" max="2564" width="34.5" style="24" customWidth="1"/>
    <col min="2565" max="2719" width="6.75" style="24" customWidth="1"/>
    <col min="2720" max="2816" width="6.875" style="24"/>
    <col min="2817" max="2820" width="34.5" style="24" customWidth="1"/>
    <col min="2821" max="2975" width="6.75" style="24" customWidth="1"/>
    <col min="2976" max="3072" width="6.875" style="24"/>
    <col min="3073" max="3076" width="34.5" style="24" customWidth="1"/>
    <col min="3077" max="3231" width="6.75" style="24" customWidth="1"/>
    <col min="3232" max="3328" width="6.875" style="24"/>
    <col min="3329" max="3332" width="34.5" style="24" customWidth="1"/>
    <col min="3333" max="3487" width="6.75" style="24" customWidth="1"/>
    <col min="3488" max="3584" width="6.875" style="24"/>
    <col min="3585" max="3588" width="34.5" style="24" customWidth="1"/>
    <col min="3589" max="3743" width="6.75" style="24" customWidth="1"/>
    <col min="3744" max="3840" width="6.875" style="24"/>
    <col min="3841" max="3844" width="34.5" style="24" customWidth="1"/>
    <col min="3845" max="3999" width="6.75" style="24" customWidth="1"/>
    <col min="4000" max="4096" width="6.875" style="24"/>
    <col min="4097" max="4100" width="34.5" style="24" customWidth="1"/>
    <col min="4101" max="4255" width="6.75" style="24" customWidth="1"/>
    <col min="4256" max="4352" width="6.875" style="24"/>
    <col min="4353" max="4356" width="34.5" style="24" customWidth="1"/>
    <col min="4357" max="4511" width="6.75" style="24" customWidth="1"/>
    <col min="4512" max="4608" width="6.875" style="24"/>
    <col min="4609" max="4612" width="34.5" style="24" customWidth="1"/>
    <col min="4613" max="4767" width="6.75" style="24" customWidth="1"/>
    <col min="4768" max="4864" width="6.875" style="24"/>
    <col min="4865" max="4868" width="34.5" style="24" customWidth="1"/>
    <col min="4869" max="5023" width="6.75" style="24" customWidth="1"/>
    <col min="5024" max="5120" width="6.875" style="24"/>
    <col min="5121" max="5124" width="34.5" style="24" customWidth="1"/>
    <col min="5125" max="5279" width="6.75" style="24" customWidth="1"/>
    <col min="5280" max="5376" width="6.875" style="24"/>
    <col min="5377" max="5380" width="34.5" style="24" customWidth="1"/>
    <col min="5381" max="5535" width="6.75" style="24" customWidth="1"/>
    <col min="5536" max="5632" width="6.875" style="24"/>
    <col min="5633" max="5636" width="34.5" style="24" customWidth="1"/>
    <col min="5637" max="5791" width="6.75" style="24" customWidth="1"/>
    <col min="5792" max="5888" width="6.875" style="24"/>
    <col min="5889" max="5892" width="34.5" style="24" customWidth="1"/>
    <col min="5893" max="6047" width="6.75" style="24" customWidth="1"/>
    <col min="6048" max="6144" width="6.875" style="24"/>
    <col min="6145" max="6148" width="34.5" style="24" customWidth="1"/>
    <col min="6149" max="6303" width="6.75" style="24" customWidth="1"/>
    <col min="6304" max="6400" width="6.875" style="24"/>
    <col min="6401" max="6404" width="34.5" style="24" customWidth="1"/>
    <col min="6405" max="6559" width="6.75" style="24" customWidth="1"/>
    <col min="6560" max="6656" width="6.875" style="24"/>
    <col min="6657" max="6660" width="34.5" style="24" customWidth="1"/>
    <col min="6661" max="6815" width="6.75" style="24" customWidth="1"/>
    <col min="6816" max="6912" width="6.875" style="24"/>
    <col min="6913" max="6916" width="34.5" style="24" customWidth="1"/>
    <col min="6917" max="7071" width="6.75" style="24" customWidth="1"/>
    <col min="7072" max="7168" width="6.875" style="24"/>
    <col min="7169" max="7172" width="34.5" style="24" customWidth="1"/>
    <col min="7173" max="7327" width="6.75" style="24" customWidth="1"/>
    <col min="7328" max="7424" width="6.875" style="24"/>
    <col min="7425" max="7428" width="34.5" style="24" customWidth="1"/>
    <col min="7429" max="7583" width="6.75" style="24" customWidth="1"/>
    <col min="7584" max="7680" width="6.875" style="24"/>
    <col min="7681" max="7684" width="34.5" style="24" customWidth="1"/>
    <col min="7685" max="7839" width="6.75" style="24" customWidth="1"/>
    <col min="7840" max="7936" width="6.875" style="24"/>
    <col min="7937" max="7940" width="34.5" style="24" customWidth="1"/>
    <col min="7941" max="8095" width="6.75" style="24" customWidth="1"/>
    <col min="8096" max="8192" width="6.875" style="24"/>
    <col min="8193" max="8196" width="34.5" style="24" customWidth="1"/>
    <col min="8197" max="8351" width="6.75" style="24" customWidth="1"/>
    <col min="8352" max="8448" width="6.875" style="24"/>
    <col min="8449" max="8452" width="34.5" style="24" customWidth="1"/>
    <col min="8453" max="8607" width="6.75" style="24" customWidth="1"/>
    <col min="8608" max="8704" width="6.875" style="24"/>
    <col min="8705" max="8708" width="34.5" style="24" customWidth="1"/>
    <col min="8709" max="8863" width="6.75" style="24" customWidth="1"/>
    <col min="8864" max="8960" width="6.875" style="24"/>
    <col min="8961" max="8964" width="34.5" style="24" customWidth="1"/>
    <col min="8965" max="9119" width="6.75" style="24" customWidth="1"/>
    <col min="9120" max="9216" width="6.875" style="24"/>
    <col min="9217" max="9220" width="34.5" style="24" customWidth="1"/>
    <col min="9221" max="9375" width="6.75" style="24" customWidth="1"/>
    <col min="9376" max="9472" width="6.875" style="24"/>
    <col min="9473" max="9476" width="34.5" style="24" customWidth="1"/>
    <col min="9477" max="9631" width="6.75" style="24" customWidth="1"/>
    <col min="9632" max="9728" width="6.875" style="24"/>
    <col min="9729" max="9732" width="34.5" style="24" customWidth="1"/>
    <col min="9733" max="9887" width="6.75" style="24" customWidth="1"/>
    <col min="9888" max="9984" width="6.875" style="24"/>
    <col min="9985" max="9988" width="34.5" style="24" customWidth="1"/>
    <col min="9989" max="10143" width="6.75" style="24" customWidth="1"/>
    <col min="10144" max="10240" width="6.875" style="24"/>
    <col min="10241" max="10244" width="34.5" style="24" customWidth="1"/>
    <col min="10245" max="10399" width="6.75" style="24" customWidth="1"/>
    <col min="10400" max="10496" width="6.875" style="24"/>
    <col min="10497" max="10500" width="34.5" style="24" customWidth="1"/>
    <col min="10501" max="10655" width="6.75" style="24" customWidth="1"/>
    <col min="10656" max="10752" width="6.875" style="24"/>
    <col min="10753" max="10756" width="34.5" style="24" customWidth="1"/>
    <col min="10757" max="10911" width="6.75" style="24" customWidth="1"/>
    <col min="10912" max="11008" width="6.875" style="24"/>
    <col min="11009" max="11012" width="34.5" style="24" customWidth="1"/>
    <col min="11013" max="11167" width="6.75" style="24" customWidth="1"/>
    <col min="11168" max="11264" width="6.875" style="24"/>
    <col min="11265" max="11268" width="34.5" style="24" customWidth="1"/>
    <col min="11269" max="11423" width="6.75" style="24" customWidth="1"/>
    <col min="11424" max="11520" width="6.875" style="24"/>
    <col min="11521" max="11524" width="34.5" style="24" customWidth="1"/>
    <col min="11525" max="11679" width="6.75" style="24" customWidth="1"/>
    <col min="11680" max="11776" width="6.875" style="24"/>
    <col min="11777" max="11780" width="34.5" style="24" customWidth="1"/>
    <col min="11781" max="11935" width="6.75" style="24" customWidth="1"/>
    <col min="11936" max="12032" width="6.875" style="24"/>
    <col min="12033" max="12036" width="34.5" style="24" customWidth="1"/>
    <col min="12037" max="12191" width="6.75" style="24" customWidth="1"/>
    <col min="12192" max="12288" width="6.875" style="24"/>
    <col min="12289" max="12292" width="34.5" style="24" customWidth="1"/>
    <col min="12293" max="12447" width="6.75" style="24" customWidth="1"/>
    <col min="12448" max="12544" width="6.875" style="24"/>
    <col min="12545" max="12548" width="34.5" style="24" customWidth="1"/>
    <col min="12549" max="12703" width="6.75" style="24" customWidth="1"/>
    <col min="12704" max="12800" width="6.875" style="24"/>
    <col min="12801" max="12804" width="34.5" style="24" customWidth="1"/>
    <col min="12805" max="12959" width="6.75" style="24" customWidth="1"/>
    <col min="12960" max="13056" width="6.875" style="24"/>
    <col min="13057" max="13060" width="34.5" style="24" customWidth="1"/>
    <col min="13061" max="13215" width="6.75" style="24" customWidth="1"/>
    <col min="13216" max="13312" width="6.875" style="24"/>
    <col min="13313" max="13316" width="34.5" style="24" customWidth="1"/>
    <col min="13317" max="13471" width="6.75" style="24" customWidth="1"/>
    <col min="13472" max="13568" width="6.875" style="24"/>
    <col min="13569" max="13572" width="34.5" style="24" customWidth="1"/>
    <col min="13573" max="13727" width="6.75" style="24" customWidth="1"/>
    <col min="13728" max="13824" width="6.875" style="24"/>
    <col min="13825" max="13828" width="34.5" style="24" customWidth="1"/>
    <col min="13829" max="13983" width="6.75" style="24" customWidth="1"/>
    <col min="13984" max="14080" width="6.875" style="24"/>
    <col min="14081" max="14084" width="34.5" style="24" customWidth="1"/>
    <col min="14085" max="14239" width="6.75" style="24" customWidth="1"/>
    <col min="14240" max="14336" width="6.875" style="24"/>
    <col min="14337" max="14340" width="34.5" style="24" customWidth="1"/>
    <col min="14341" max="14495" width="6.75" style="24" customWidth="1"/>
    <col min="14496" max="14592" width="6.875" style="24"/>
    <col min="14593" max="14596" width="34.5" style="24" customWidth="1"/>
    <col min="14597" max="14751" width="6.75" style="24" customWidth="1"/>
    <col min="14752" max="14848" width="6.875" style="24"/>
    <col min="14849" max="14852" width="34.5" style="24" customWidth="1"/>
    <col min="14853" max="15007" width="6.75" style="24" customWidth="1"/>
    <col min="15008" max="15104" width="6.875" style="24"/>
    <col min="15105" max="15108" width="34.5" style="24" customWidth="1"/>
    <col min="15109" max="15263" width="6.75" style="24" customWidth="1"/>
    <col min="15264" max="15360" width="6.875" style="24"/>
    <col min="15361" max="15364" width="34.5" style="24" customWidth="1"/>
    <col min="15365" max="15519" width="6.75" style="24" customWidth="1"/>
    <col min="15520" max="15616" width="6.875" style="24"/>
    <col min="15617" max="15620" width="34.5" style="24" customWidth="1"/>
    <col min="15621" max="15775" width="6.75" style="24" customWidth="1"/>
    <col min="15776" max="15872" width="6.875" style="24"/>
    <col min="15873" max="15876" width="34.5" style="24" customWidth="1"/>
    <col min="15877" max="16031" width="6.75" style="24" customWidth="1"/>
    <col min="16032" max="16128" width="6.875" style="24"/>
    <col min="16129" max="16132" width="34.5" style="24" customWidth="1"/>
    <col min="16133" max="16287" width="6.75" style="24" customWidth="1"/>
    <col min="16288" max="16384" width="6.875" style="24"/>
  </cols>
  <sheetData>
    <row r="1" spans="1:251" ht="20.100000000000001" customHeight="1">
      <c r="A1" s="25" t="s">
        <v>531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</row>
    <row r="2" spans="1:251" ht="33">
      <c r="A2" s="57" t="s">
        <v>532</v>
      </c>
      <c r="B2" s="58"/>
      <c r="C2" s="59"/>
      <c r="D2" s="5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</row>
    <row r="3" spans="1:251" ht="20.100000000000001" customHeight="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</row>
    <row r="4" spans="1:251" ht="20.100000000000001" customHeight="1">
      <c r="A4" s="33" t="s">
        <v>313</v>
      </c>
      <c r="B4" s="60"/>
      <c r="C4" s="61"/>
      <c r="D4" s="34" t="s">
        <v>314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</row>
    <row r="5" spans="1:251" ht="23.25" customHeight="1">
      <c r="A5" s="153" t="s">
        <v>315</v>
      </c>
      <c r="B5" s="153"/>
      <c r="C5" s="153" t="s">
        <v>316</v>
      </c>
      <c r="D5" s="153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</row>
    <row r="6" spans="1:251" ht="24" customHeight="1">
      <c r="A6" s="62" t="s">
        <v>317</v>
      </c>
      <c r="B6" s="63" t="s">
        <v>318</v>
      </c>
      <c r="C6" s="62" t="s">
        <v>317</v>
      </c>
      <c r="D6" s="62" t="s">
        <v>318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</row>
    <row r="7" spans="1:251" ht="20.100000000000001" customHeight="1">
      <c r="A7" s="64" t="s">
        <v>582</v>
      </c>
      <c r="B7" s="65">
        <v>30674614</v>
      </c>
      <c r="C7" s="66" t="s">
        <v>326</v>
      </c>
      <c r="D7" s="67">
        <v>7953228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</row>
    <row r="8" spans="1:251" ht="20.100000000000001" customHeight="1">
      <c r="A8" s="68" t="s">
        <v>533</v>
      </c>
      <c r="B8" s="39"/>
      <c r="C8" s="69" t="s">
        <v>328</v>
      </c>
      <c r="D8" s="70">
        <v>50734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</row>
    <row r="9" spans="1:251" ht="20.100000000000001" customHeight="1">
      <c r="A9" s="71" t="s">
        <v>534</v>
      </c>
      <c r="B9" s="65"/>
      <c r="C9" s="69" t="s">
        <v>330</v>
      </c>
      <c r="D9" s="70">
        <v>681391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</row>
    <row r="10" spans="1:251" ht="20.100000000000001" customHeight="1">
      <c r="A10" s="72" t="s">
        <v>535</v>
      </c>
      <c r="B10" s="73"/>
      <c r="C10" s="69" t="s">
        <v>332</v>
      </c>
      <c r="D10" s="70">
        <v>10926409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</row>
    <row r="11" spans="1:251" ht="20.100000000000001" customHeight="1">
      <c r="A11" s="72" t="s">
        <v>536</v>
      </c>
      <c r="B11" s="73"/>
      <c r="C11" s="69" t="s">
        <v>333</v>
      </c>
      <c r="D11" s="70">
        <v>558421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</row>
    <row r="12" spans="1:251" ht="20.100000000000001" customHeight="1">
      <c r="A12" s="72" t="s">
        <v>537</v>
      </c>
      <c r="B12" s="39"/>
      <c r="C12" s="74" t="s">
        <v>334</v>
      </c>
      <c r="D12" s="70">
        <v>1039683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</row>
    <row r="13" spans="1:251" ht="20.100000000000001" customHeight="1">
      <c r="A13" s="72"/>
      <c r="B13" s="39"/>
      <c r="C13" s="74" t="s">
        <v>335</v>
      </c>
      <c r="D13" s="70">
        <v>8676393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</row>
    <row r="14" spans="1:251" ht="20.100000000000001" customHeight="1">
      <c r="A14" s="72"/>
      <c r="B14" s="39"/>
      <c r="C14" s="74" t="s">
        <v>336</v>
      </c>
      <c r="D14" s="70">
        <v>788355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</row>
    <row r="15" spans="1:251" ht="20.100000000000001" customHeight="1">
      <c r="A15" s="75" t="s">
        <v>538</v>
      </c>
      <c r="B15" s="76">
        <f>SUM(B7:B12)</f>
        <v>30674614</v>
      </c>
      <c r="C15" s="77" t="s">
        <v>539</v>
      </c>
      <c r="D15" s="78">
        <f>SUM(D7:D14)</f>
        <v>30674614</v>
      </c>
      <c r="F15" s="2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</row>
    <row r="16" spans="1:251" ht="20.100000000000001" customHeight="1">
      <c r="A16" s="72" t="s">
        <v>540</v>
      </c>
      <c r="B16" s="76"/>
      <c r="C16" s="69" t="s">
        <v>541</v>
      </c>
      <c r="D16" s="78">
        <f>B18-D15</f>
        <v>0</v>
      </c>
      <c r="E16" s="26"/>
      <c r="F16" s="26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</row>
    <row r="17" spans="1:251" ht="20.100000000000001" customHeight="1">
      <c r="A17" s="72" t="s">
        <v>542</v>
      </c>
      <c r="B17" s="39"/>
      <c r="C17" s="74"/>
      <c r="D17" s="78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</row>
    <row r="18" spans="1:251" ht="20.100000000000001" customHeight="1">
      <c r="A18" s="79" t="s">
        <v>543</v>
      </c>
      <c r="B18" s="80">
        <v>30674614</v>
      </c>
      <c r="C18" s="81" t="s">
        <v>544</v>
      </c>
      <c r="D18" s="78">
        <f>D15+D16</f>
        <v>30674614</v>
      </c>
      <c r="E18" s="26"/>
    </row>
    <row r="25" spans="1:251" ht="20.100000000000001" customHeight="1">
      <c r="C25" s="26"/>
    </row>
  </sheetData>
  <mergeCells count="2">
    <mergeCell ref="A5:B5"/>
    <mergeCell ref="C5:D5"/>
  </mergeCells>
  <phoneticPr fontId="25" type="noConversion"/>
  <printOptions horizontalCentered="1"/>
  <pageMargins left="0.39305555555555599" right="0.39305555555555599" top="0.59027777777777801" bottom="0.59027777777777801" header="0.51180555555555596" footer="0.51180555555555596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6"/>
  <sheetViews>
    <sheetView showGridLines="0" showZeros="0" workbookViewId="0">
      <selection activeCell="C10" sqref="C10"/>
    </sheetView>
  </sheetViews>
  <sheetFormatPr defaultColWidth="6.875" defaultRowHeight="12.75" customHeight="1"/>
  <cols>
    <col min="1" max="1" width="10" style="24" customWidth="1"/>
    <col min="2" max="2" width="44.625" style="24" customWidth="1"/>
    <col min="3" max="10" width="12.625" style="24" customWidth="1"/>
    <col min="11" max="11" width="10.375" style="24" customWidth="1"/>
    <col min="12" max="12" width="12.625" style="24" customWidth="1"/>
    <col min="13" max="256" width="6.875" style="24"/>
    <col min="257" max="257" width="9.25" style="24" customWidth="1"/>
    <col min="258" max="258" width="44.625" style="24" customWidth="1"/>
    <col min="259" max="268" width="12.625" style="24" customWidth="1"/>
    <col min="269" max="512" width="6.875" style="24"/>
    <col min="513" max="513" width="9.25" style="24" customWidth="1"/>
    <col min="514" max="514" width="44.625" style="24" customWidth="1"/>
    <col min="515" max="524" width="12.625" style="24" customWidth="1"/>
    <col min="525" max="768" width="6.875" style="24"/>
    <col min="769" max="769" width="9.25" style="24" customWidth="1"/>
    <col min="770" max="770" width="44.625" style="24" customWidth="1"/>
    <col min="771" max="780" width="12.625" style="24" customWidth="1"/>
    <col min="781" max="1024" width="6.875" style="24"/>
    <col min="1025" max="1025" width="9.25" style="24" customWidth="1"/>
    <col min="1026" max="1026" width="44.625" style="24" customWidth="1"/>
    <col min="1027" max="1036" width="12.625" style="24" customWidth="1"/>
    <col min="1037" max="1280" width="6.875" style="24"/>
    <col min="1281" max="1281" width="9.25" style="24" customWidth="1"/>
    <col min="1282" max="1282" width="44.625" style="24" customWidth="1"/>
    <col min="1283" max="1292" width="12.625" style="24" customWidth="1"/>
    <col min="1293" max="1536" width="6.875" style="24"/>
    <col min="1537" max="1537" width="9.25" style="24" customWidth="1"/>
    <col min="1538" max="1538" width="44.625" style="24" customWidth="1"/>
    <col min="1539" max="1548" width="12.625" style="24" customWidth="1"/>
    <col min="1549" max="1792" width="6.875" style="24"/>
    <col min="1793" max="1793" width="9.25" style="24" customWidth="1"/>
    <col min="1794" max="1794" width="44.625" style="24" customWidth="1"/>
    <col min="1795" max="1804" width="12.625" style="24" customWidth="1"/>
    <col min="1805" max="2048" width="6.875" style="24"/>
    <col min="2049" max="2049" width="9.25" style="24" customWidth="1"/>
    <col min="2050" max="2050" width="44.625" style="24" customWidth="1"/>
    <col min="2051" max="2060" width="12.625" style="24" customWidth="1"/>
    <col min="2061" max="2304" width="6.875" style="24"/>
    <col min="2305" max="2305" width="9.25" style="24" customWidth="1"/>
    <col min="2306" max="2306" width="44.625" style="24" customWidth="1"/>
    <col min="2307" max="2316" width="12.625" style="24" customWidth="1"/>
    <col min="2317" max="2560" width="6.875" style="24"/>
    <col min="2561" max="2561" width="9.25" style="24" customWidth="1"/>
    <col min="2562" max="2562" width="44.625" style="24" customWidth="1"/>
    <col min="2563" max="2572" width="12.625" style="24" customWidth="1"/>
    <col min="2573" max="2816" width="6.875" style="24"/>
    <col min="2817" max="2817" width="9.25" style="24" customWidth="1"/>
    <col min="2818" max="2818" width="44.625" style="24" customWidth="1"/>
    <col min="2819" max="2828" width="12.625" style="24" customWidth="1"/>
    <col min="2829" max="3072" width="6.875" style="24"/>
    <col min="3073" max="3073" width="9.25" style="24" customWidth="1"/>
    <col min="3074" max="3074" width="44.625" style="24" customWidth="1"/>
    <col min="3075" max="3084" width="12.625" style="24" customWidth="1"/>
    <col min="3085" max="3328" width="6.875" style="24"/>
    <col min="3329" max="3329" width="9.25" style="24" customWidth="1"/>
    <col min="3330" max="3330" width="44.625" style="24" customWidth="1"/>
    <col min="3331" max="3340" width="12.625" style="24" customWidth="1"/>
    <col min="3341" max="3584" width="6.875" style="24"/>
    <col min="3585" max="3585" width="9.25" style="24" customWidth="1"/>
    <col min="3586" max="3586" width="44.625" style="24" customWidth="1"/>
    <col min="3587" max="3596" width="12.625" style="24" customWidth="1"/>
    <col min="3597" max="3840" width="6.875" style="24"/>
    <col min="3841" max="3841" width="9.25" style="24" customWidth="1"/>
    <col min="3842" max="3842" width="44.625" style="24" customWidth="1"/>
    <col min="3843" max="3852" width="12.625" style="24" customWidth="1"/>
    <col min="3853" max="4096" width="6.875" style="24"/>
    <col min="4097" max="4097" width="9.25" style="24" customWidth="1"/>
    <col min="4098" max="4098" width="44.625" style="24" customWidth="1"/>
    <col min="4099" max="4108" width="12.625" style="24" customWidth="1"/>
    <col min="4109" max="4352" width="6.875" style="24"/>
    <col min="4353" max="4353" width="9.25" style="24" customWidth="1"/>
    <col min="4354" max="4354" width="44.625" style="24" customWidth="1"/>
    <col min="4355" max="4364" width="12.625" style="24" customWidth="1"/>
    <col min="4365" max="4608" width="6.875" style="24"/>
    <col min="4609" max="4609" width="9.25" style="24" customWidth="1"/>
    <col min="4610" max="4610" width="44.625" style="24" customWidth="1"/>
    <col min="4611" max="4620" width="12.625" style="24" customWidth="1"/>
    <col min="4621" max="4864" width="6.875" style="24"/>
    <col min="4865" max="4865" width="9.25" style="24" customWidth="1"/>
    <col min="4866" max="4866" width="44.625" style="24" customWidth="1"/>
    <col min="4867" max="4876" width="12.625" style="24" customWidth="1"/>
    <col min="4877" max="5120" width="6.875" style="24"/>
    <col min="5121" max="5121" width="9.25" style="24" customWidth="1"/>
    <col min="5122" max="5122" width="44.625" style="24" customWidth="1"/>
    <col min="5123" max="5132" width="12.625" style="24" customWidth="1"/>
    <col min="5133" max="5376" width="6.875" style="24"/>
    <col min="5377" max="5377" width="9.25" style="24" customWidth="1"/>
    <col min="5378" max="5378" width="44.625" style="24" customWidth="1"/>
    <col min="5379" max="5388" width="12.625" style="24" customWidth="1"/>
    <col min="5389" max="5632" width="6.875" style="24"/>
    <col min="5633" max="5633" width="9.25" style="24" customWidth="1"/>
    <col min="5634" max="5634" width="44.625" style="24" customWidth="1"/>
    <col min="5635" max="5644" width="12.625" style="24" customWidth="1"/>
    <col min="5645" max="5888" width="6.875" style="24"/>
    <col min="5889" max="5889" width="9.25" style="24" customWidth="1"/>
    <col min="5890" max="5890" width="44.625" style="24" customWidth="1"/>
    <col min="5891" max="5900" width="12.625" style="24" customWidth="1"/>
    <col min="5901" max="6144" width="6.875" style="24"/>
    <col min="6145" max="6145" width="9.25" style="24" customWidth="1"/>
    <col min="6146" max="6146" width="44.625" style="24" customWidth="1"/>
    <col min="6147" max="6156" width="12.625" style="24" customWidth="1"/>
    <col min="6157" max="6400" width="6.875" style="24"/>
    <col min="6401" max="6401" width="9.25" style="24" customWidth="1"/>
    <col min="6402" max="6402" width="44.625" style="24" customWidth="1"/>
    <col min="6403" max="6412" width="12.625" style="24" customWidth="1"/>
    <col min="6413" max="6656" width="6.875" style="24"/>
    <col min="6657" max="6657" width="9.25" style="24" customWidth="1"/>
    <col min="6658" max="6658" width="44.625" style="24" customWidth="1"/>
    <col min="6659" max="6668" width="12.625" style="24" customWidth="1"/>
    <col min="6669" max="6912" width="6.875" style="24"/>
    <col min="6913" max="6913" width="9.25" style="24" customWidth="1"/>
    <col min="6914" max="6914" width="44.625" style="24" customWidth="1"/>
    <col min="6915" max="6924" width="12.625" style="24" customWidth="1"/>
    <col min="6925" max="7168" width="6.875" style="24"/>
    <col min="7169" max="7169" width="9.25" style="24" customWidth="1"/>
    <col min="7170" max="7170" width="44.625" style="24" customWidth="1"/>
    <col min="7171" max="7180" width="12.625" style="24" customWidth="1"/>
    <col min="7181" max="7424" width="6.875" style="24"/>
    <col min="7425" max="7425" width="9.25" style="24" customWidth="1"/>
    <col min="7426" max="7426" width="44.625" style="24" customWidth="1"/>
    <col min="7427" max="7436" width="12.625" style="24" customWidth="1"/>
    <col min="7437" max="7680" width="6.875" style="24"/>
    <col min="7681" max="7681" width="9.25" style="24" customWidth="1"/>
    <col min="7682" max="7682" width="44.625" style="24" customWidth="1"/>
    <col min="7683" max="7692" width="12.625" style="24" customWidth="1"/>
    <col min="7693" max="7936" width="6.875" style="24"/>
    <col min="7937" max="7937" width="9.25" style="24" customWidth="1"/>
    <col min="7938" max="7938" width="44.625" style="24" customWidth="1"/>
    <col min="7939" max="7948" width="12.625" style="24" customWidth="1"/>
    <col min="7949" max="8192" width="6.875" style="24"/>
    <col min="8193" max="8193" width="9.25" style="24" customWidth="1"/>
    <col min="8194" max="8194" width="44.625" style="24" customWidth="1"/>
    <col min="8195" max="8204" width="12.625" style="24" customWidth="1"/>
    <col min="8205" max="8448" width="6.875" style="24"/>
    <col min="8449" max="8449" width="9.25" style="24" customWidth="1"/>
    <col min="8450" max="8450" width="44.625" style="24" customWidth="1"/>
    <col min="8451" max="8460" width="12.625" style="24" customWidth="1"/>
    <col min="8461" max="8704" width="6.875" style="24"/>
    <col min="8705" max="8705" width="9.25" style="24" customWidth="1"/>
    <col min="8706" max="8706" width="44.625" style="24" customWidth="1"/>
    <col min="8707" max="8716" width="12.625" style="24" customWidth="1"/>
    <col min="8717" max="8960" width="6.875" style="24"/>
    <col min="8961" max="8961" width="9.25" style="24" customWidth="1"/>
    <col min="8962" max="8962" width="44.625" style="24" customWidth="1"/>
    <col min="8963" max="8972" width="12.625" style="24" customWidth="1"/>
    <col min="8973" max="9216" width="6.875" style="24"/>
    <col min="9217" max="9217" width="9.25" style="24" customWidth="1"/>
    <col min="9218" max="9218" width="44.625" style="24" customWidth="1"/>
    <col min="9219" max="9228" width="12.625" style="24" customWidth="1"/>
    <col min="9229" max="9472" width="6.875" style="24"/>
    <col min="9473" max="9473" width="9.25" style="24" customWidth="1"/>
    <col min="9474" max="9474" width="44.625" style="24" customWidth="1"/>
    <col min="9475" max="9484" width="12.625" style="24" customWidth="1"/>
    <col min="9485" max="9728" width="6.875" style="24"/>
    <col min="9729" max="9729" width="9.25" style="24" customWidth="1"/>
    <col min="9730" max="9730" width="44.625" style="24" customWidth="1"/>
    <col min="9731" max="9740" width="12.625" style="24" customWidth="1"/>
    <col min="9741" max="9984" width="6.875" style="24"/>
    <col min="9985" max="9985" width="9.25" style="24" customWidth="1"/>
    <col min="9986" max="9986" width="44.625" style="24" customWidth="1"/>
    <col min="9987" max="9996" width="12.625" style="24" customWidth="1"/>
    <col min="9997" max="10240" width="6.875" style="24"/>
    <col min="10241" max="10241" width="9.25" style="24" customWidth="1"/>
    <col min="10242" max="10242" width="44.625" style="24" customWidth="1"/>
    <col min="10243" max="10252" width="12.625" style="24" customWidth="1"/>
    <col min="10253" max="10496" width="6.875" style="24"/>
    <col min="10497" max="10497" width="9.25" style="24" customWidth="1"/>
    <col min="10498" max="10498" width="44.625" style="24" customWidth="1"/>
    <col min="10499" max="10508" width="12.625" style="24" customWidth="1"/>
    <col min="10509" max="10752" width="6.875" style="24"/>
    <col min="10753" max="10753" width="9.25" style="24" customWidth="1"/>
    <col min="10754" max="10754" width="44.625" style="24" customWidth="1"/>
    <col min="10755" max="10764" width="12.625" style="24" customWidth="1"/>
    <col min="10765" max="11008" width="6.875" style="24"/>
    <col min="11009" max="11009" width="9.25" style="24" customWidth="1"/>
    <col min="11010" max="11010" width="44.625" style="24" customWidth="1"/>
    <col min="11011" max="11020" width="12.625" style="24" customWidth="1"/>
    <col min="11021" max="11264" width="6.875" style="24"/>
    <col min="11265" max="11265" width="9.25" style="24" customWidth="1"/>
    <col min="11266" max="11266" width="44.625" style="24" customWidth="1"/>
    <col min="11267" max="11276" width="12.625" style="24" customWidth="1"/>
    <col min="11277" max="11520" width="6.875" style="24"/>
    <col min="11521" max="11521" width="9.25" style="24" customWidth="1"/>
    <col min="11522" max="11522" width="44.625" style="24" customWidth="1"/>
    <col min="11523" max="11532" width="12.625" style="24" customWidth="1"/>
    <col min="11533" max="11776" width="6.875" style="24"/>
    <col min="11777" max="11777" width="9.25" style="24" customWidth="1"/>
    <col min="11778" max="11778" width="44.625" style="24" customWidth="1"/>
    <col min="11779" max="11788" width="12.625" style="24" customWidth="1"/>
    <col min="11789" max="12032" width="6.875" style="24"/>
    <col min="12033" max="12033" width="9.25" style="24" customWidth="1"/>
    <col min="12034" max="12034" width="44.625" style="24" customWidth="1"/>
    <col min="12035" max="12044" width="12.625" style="24" customWidth="1"/>
    <col min="12045" max="12288" width="6.875" style="24"/>
    <col min="12289" max="12289" width="9.25" style="24" customWidth="1"/>
    <col min="12290" max="12290" width="44.625" style="24" customWidth="1"/>
    <col min="12291" max="12300" width="12.625" style="24" customWidth="1"/>
    <col min="12301" max="12544" width="6.875" style="24"/>
    <col min="12545" max="12545" width="9.25" style="24" customWidth="1"/>
    <col min="12546" max="12546" width="44.625" style="24" customWidth="1"/>
    <col min="12547" max="12556" width="12.625" style="24" customWidth="1"/>
    <col min="12557" max="12800" width="6.875" style="24"/>
    <col min="12801" max="12801" width="9.25" style="24" customWidth="1"/>
    <col min="12802" max="12802" width="44.625" style="24" customWidth="1"/>
    <col min="12803" max="12812" width="12.625" style="24" customWidth="1"/>
    <col min="12813" max="13056" width="6.875" style="24"/>
    <col min="13057" max="13057" width="9.25" style="24" customWidth="1"/>
    <col min="13058" max="13058" width="44.625" style="24" customWidth="1"/>
    <col min="13059" max="13068" width="12.625" style="24" customWidth="1"/>
    <col min="13069" max="13312" width="6.875" style="24"/>
    <col min="13313" max="13313" width="9.25" style="24" customWidth="1"/>
    <col min="13314" max="13314" width="44.625" style="24" customWidth="1"/>
    <col min="13315" max="13324" width="12.625" style="24" customWidth="1"/>
    <col min="13325" max="13568" width="6.875" style="24"/>
    <col min="13569" max="13569" width="9.25" style="24" customWidth="1"/>
    <col min="13570" max="13570" width="44.625" style="24" customWidth="1"/>
    <col min="13571" max="13580" width="12.625" style="24" customWidth="1"/>
    <col min="13581" max="13824" width="6.875" style="24"/>
    <col min="13825" max="13825" width="9.25" style="24" customWidth="1"/>
    <col min="13826" max="13826" width="44.625" style="24" customWidth="1"/>
    <col min="13827" max="13836" width="12.625" style="24" customWidth="1"/>
    <col min="13837" max="14080" width="6.875" style="24"/>
    <col min="14081" max="14081" width="9.25" style="24" customWidth="1"/>
    <col min="14082" max="14082" width="44.625" style="24" customWidth="1"/>
    <col min="14083" max="14092" width="12.625" style="24" customWidth="1"/>
    <col min="14093" max="14336" width="6.875" style="24"/>
    <col min="14337" max="14337" width="9.25" style="24" customWidth="1"/>
    <col min="14338" max="14338" width="44.625" style="24" customWidth="1"/>
    <col min="14339" max="14348" width="12.625" style="24" customWidth="1"/>
    <col min="14349" max="14592" width="6.875" style="24"/>
    <col min="14593" max="14593" width="9.25" style="24" customWidth="1"/>
    <col min="14594" max="14594" width="44.625" style="24" customWidth="1"/>
    <col min="14595" max="14604" width="12.625" style="24" customWidth="1"/>
    <col min="14605" max="14848" width="6.875" style="24"/>
    <col min="14849" max="14849" width="9.25" style="24" customWidth="1"/>
    <col min="14850" max="14850" width="44.625" style="24" customWidth="1"/>
    <col min="14851" max="14860" width="12.625" style="24" customWidth="1"/>
    <col min="14861" max="15104" width="6.875" style="24"/>
    <col min="15105" max="15105" width="9.25" style="24" customWidth="1"/>
    <col min="15106" max="15106" width="44.625" style="24" customWidth="1"/>
    <col min="15107" max="15116" width="12.625" style="24" customWidth="1"/>
    <col min="15117" max="15360" width="6.875" style="24"/>
    <col min="15361" max="15361" width="9.25" style="24" customWidth="1"/>
    <col min="15362" max="15362" width="44.625" style="24" customWidth="1"/>
    <col min="15363" max="15372" width="12.625" style="24" customWidth="1"/>
    <col min="15373" max="15616" width="6.875" style="24"/>
    <col min="15617" max="15617" width="9.25" style="24" customWidth="1"/>
    <col min="15618" max="15618" width="44.625" style="24" customWidth="1"/>
    <col min="15619" max="15628" width="12.625" style="24" customWidth="1"/>
    <col min="15629" max="15872" width="6.875" style="24"/>
    <col min="15873" max="15873" width="9.25" style="24" customWidth="1"/>
    <col min="15874" max="15874" width="44.625" style="24" customWidth="1"/>
    <col min="15875" max="15884" width="12.625" style="24" customWidth="1"/>
    <col min="15885" max="16128" width="6.875" style="24"/>
    <col min="16129" max="16129" width="9.25" style="24" customWidth="1"/>
    <col min="16130" max="16130" width="44.625" style="24" customWidth="1"/>
    <col min="16131" max="16140" width="12.625" style="24" customWidth="1"/>
    <col min="16141" max="16384" width="6.875" style="24"/>
  </cols>
  <sheetData>
    <row r="1" spans="1:12 15885:16384" ht="20.100000000000001" customHeight="1">
      <c r="A1" s="25" t="s">
        <v>545</v>
      </c>
      <c r="L1" s="52"/>
    </row>
    <row r="2" spans="1:12 15885:16384" ht="27" customHeight="1">
      <c r="A2" s="27" t="s">
        <v>546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 15885:16384" ht="20.100000000000001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 15885:16384" ht="20.100000000000001" customHeight="1">
      <c r="A4" s="43" t="s">
        <v>313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53" t="s">
        <v>314</v>
      </c>
    </row>
    <row r="5" spans="1:12 15885:16384" ht="24" customHeight="1">
      <c r="A5" s="153" t="s">
        <v>547</v>
      </c>
      <c r="B5" s="153"/>
      <c r="C5" s="158" t="s">
        <v>319</v>
      </c>
      <c r="D5" s="154" t="s">
        <v>542</v>
      </c>
      <c r="E5" s="154" t="s">
        <v>548</v>
      </c>
      <c r="F5" s="154" t="s">
        <v>533</v>
      </c>
      <c r="G5" s="154" t="s">
        <v>534</v>
      </c>
      <c r="H5" s="157" t="s">
        <v>535</v>
      </c>
      <c r="I5" s="158"/>
      <c r="J5" s="154" t="s">
        <v>536</v>
      </c>
      <c r="K5" s="154" t="s">
        <v>537</v>
      </c>
      <c r="L5" s="160" t="s">
        <v>540</v>
      </c>
    </row>
    <row r="6" spans="1:12 15885:16384" ht="27" customHeight="1">
      <c r="A6" s="45" t="s">
        <v>344</v>
      </c>
      <c r="B6" s="46" t="s">
        <v>345</v>
      </c>
      <c r="C6" s="159"/>
      <c r="D6" s="159"/>
      <c r="E6" s="159"/>
      <c r="F6" s="159"/>
      <c r="G6" s="159"/>
      <c r="H6" s="20" t="s">
        <v>549</v>
      </c>
      <c r="I6" s="20" t="s">
        <v>550</v>
      </c>
      <c r="J6" s="159"/>
      <c r="K6" s="159"/>
      <c r="L6" s="159"/>
    </row>
    <row r="7" spans="1:12 15885:16384" ht="20.100000000000001" customHeight="1">
      <c r="A7" s="47" t="s">
        <v>349</v>
      </c>
      <c r="B7" s="48" t="s">
        <v>319</v>
      </c>
      <c r="C7" s="49">
        <v>30674614</v>
      </c>
      <c r="D7" s="49" t="s">
        <v>349</v>
      </c>
      <c r="E7" s="50">
        <v>30674614</v>
      </c>
      <c r="F7" s="39"/>
      <c r="G7" s="50"/>
      <c r="H7" s="51"/>
      <c r="I7" s="51"/>
      <c r="J7" s="39"/>
      <c r="K7" s="50"/>
      <c r="L7" s="39"/>
    </row>
    <row r="8" spans="1:12 15885:16384" ht="20.100000000000001" customHeight="1">
      <c r="A8" s="47" t="s">
        <v>351</v>
      </c>
      <c r="B8" s="48" t="s">
        <v>326</v>
      </c>
      <c r="C8" s="49">
        <v>7953228</v>
      </c>
      <c r="D8" s="49" t="s">
        <v>349</v>
      </c>
      <c r="E8" s="50">
        <v>7953228</v>
      </c>
      <c r="F8" s="39"/>
      <c r="G8" s="50"/>
      <c r="H8" s="51"/>
      <c r="I8" s="51"/>
      <c r="J8" s="39"/>
      <c r="K8" s="50"/>
      <c r="L8" s="39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2 15885:16384" ht="20.100000000000001" customHeight="1">
      <c r="A9" s="47" t="s">
        <v>352</v>
      </c>
      <c r="B9" s="48" t="s">
        <v>353</v>
      </c>
      <c r="C9" s="49">
        <v>7953228</v>
      </c>
      <c r="D9" s="49" t="s">
        <v>349</v>
      </c>
      <c r="E9" s="50">
        <v>7953228</v>
      </c>
      <c r="F9" s="39"/>
      <c r="G9" s="50"/>
      <c r="H9" s="51"/>
      <c r="I9" s="51"/>
      <c r="J9" s="39"/>
      <c r="K9" s="50"/>
      <c r="L9" s="3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2 15885:16384" ht="20.100000000000001" customHeight="1">
      <c r="A10" s="47" t="s">
        <v>354</v>
      </c>
      <c r="B10" s="48" t="s">
        <v>355</v>
      </c>
      <c r="C10" s="49">
        <v>7953228</v>
      </c>
      <c r="D10" s="49" t="s">
        <v>349</v>
      </c>
      <c r="E10" s="50">
        <v>7953228</v>
      </c>
      <c r="F10" s="39"/>
      <c r="G10" s="50"/>
      <c r="H10" s="51"/>
      <c r="I10" s="51"/>
      <c r="J10" s="39"/>
      <c r="K10" s="50"/>
      <c r="L10" s="39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2 15885:16384" ht="20.100000000000001" customHeight="1">
      <c r="A11" s="47" t="s">
        <v>356</v>
      </c>
      <c r="B11" s="48" t="s">
        <v>328</v>
      </c>
      <c r="C11" s="49">
        <v>50734</v>
      </c>
      <c r="D11" s="49" t="s">
        <v>349</v>
      </c>
      <c r="E11" s="50">
        <v>50734</v>
      </c>
      <c r="F11" s="39"/>
      <c r="G11" s="50"/>
      <c r="H11" s="51"/>
      <c r="I11" s="51"/>
      <c r="J11" s="39"/>
      <c r="K11" s="50"/>
      <c r="L11" s="39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2 15885:16384" ht="20.100000000000001" customHeight="1">
      <c r="A12" s="47" t="s">
        <v>357</v>
      </c>
      <c r="B12" s="48" t="s">
        <v>358</v>
      </c>
      <c r="C12" s="49">
        <v>50734</v>
      </c>
      <c r="D12" s="49" t="s">
        <v>349</v>
      </c>
      <c r="E12" s="50">
        <v>50734</v>
      </c>
      <c r="F12" s="39"/>
      <c r="G12" s="50"/>
      <c r="H12" s="51"/>
      <c r="I12" s="51"/>
      <c r="J12" s="39"/>
      <c r="K12" s="50"/>
      <c r="L12" s="39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2 15885:16384" ht="20.100000000000001" customHeight="1">
      <c r="A13" s="47" t="s">
        <v>359</v>
      </c>
      <c r="B13" s="48" t="s">
        <v>360</v>
      </c>
      <c r="C13" s="49">
        <v>50734</v>
      </c>
      <c r="D13" s="49" t="s">
        <v>349</v>
      </c>
      <c r="E13" s="50">
        <v>50734</v>
      </c>
      <c r="F13" s="39"/>
      <c r="G13" s="50"/>
      <c r="H13" s="51"/>
      <c r="I13" s="51"/>
      <c r="J13" s="39"/>
      <c r="K13" s="50"/>
      <c r="L13" s="39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2 15885:16384" ht="20.100000000000001" customHeight="1">
      <c r="A14" s="47" t="s">
        <v>361</v>
      </c>
      <c r="B14" s="48" t="s">
        <v>330</v>
      </c>
      <c r="C14" s="49">
        <v>681391</v>
      </c>
      <c r="D14" s="49" t="s">
        <v>349</v>
      </c>
      <c r="E14" s="50">
        <v>681391</v>
      </c>
      <c r="F14" s="39"/>
      <c r="G14" s="50"/>
      <c r="H14" s="51"/>
      <c r="I14" s="51"/>
      <c r="J14" s="39"/>
      <c r="K14" s="50"/>
      <c r="L14" s="39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2 15885:16384" ht="20.100000000000001" customHeight="1">
      <c r="A15" s="47" t="s">
        <v>362</v>
      </c>
      <c r="B15" s="48" t="s">
        <v>363</v>
      </c>
      <c r="C15" s="49">
        <v>681391</v>
      </c>
      <c r="D15" s="49" t="s">
        <v>349</v>
      </c>
      <c r="E15" s="50">
        <v>681391</v>
      </c>
      <c r="F15" s="39"/>
      <c r="G15" s="50"/>
      <c r="H15" s="51"/>
      <c r="I15" s="51"/>
      <c r="J15" s="39"/>
      <c r="K15" s="50"/>
      <c r="L15" s="39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2 15885:16384" ht="20.100000000000001" customHeight="1">
      <c r="A16" s="47" t="s">
        <v>364</v>
      </c>
      <c r="B16" s="48" t="s">
        <v>365</v>
      </c>
      <c r="C16" s="49">
        <v>681391</v>
      </c>
      <c r="D16" s="49" t="s">
        <v>349</v>
      </c>
      <c r="E16" s="50">
        <v>681391</v>
      </c>
      <c r="F16" s="39"/>
      <c r="G16" s="50"/>
      <c r="H16" s="51"/>
      <c r="I16" s="51"/>
      <c r="J16" s="39"/>
      <c r="K16" s="50"/>
      <c r="L16" s="39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2 15885:16384" ht="20.100000000000001" customHeight="1">
      <c r="A17" s="47" t="s">
        <v>366</v>
      </c>
      <c r="B17" s="48" t="s">
        <v>332</v>
      </c>
      <c r="C17" s="49">
        <v>10926409</v>
      </c>
      <c r="D17" s="49" t="s">
        <v>349</v>
      </c>
      <c r="E17" s="50">
        <v>10926409</v>
      </c>
      <c r="F17" s="39"/>
      <c r="G17" s="50"/>
      <c r="H17" s="51"/>
      <c r="I17" s="51"/>
      <c r="J17" s="39"/>
      <c r="K17" s="50"/>
      <c r="L17" s="39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2 15885:16384" ht="20.100000000000001" customHeight="1">
      <c r="A18" s="47" t="s">
        <v>367</v>
      </c>
      <c r="B18" s="48" t="s">
        <v>368</v>
      </c>
      <c r="C18" s="49">
        <v>1453244</v>
      </c>
      <c r="D18" s="49" t="s">
        <v>349</v>
      </c>
      <c r="E18" s="50">
        <v>1453244</v>
      </c>
      <c r="F18" s="39"/>
      <c r="G18" s="50"/>
      <c r="H18" s="51"/>
      <c r="I18" s="51"/>
      <c r="J18" s="39"/>
      <c r="K18" s="50"/>
      <c r="L18" s="39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2 15885:16384" ht="20.100000000000001" customHeight="1">
      <c r="A19" s="47" t="s">
        <v>369</v>
      </c>
      <c r="B19" s="48" t="s">
        <v>370</v>
      </c>
      <c r="C19" s="49">
        <v>1453244</v>
      </c>
      <c r="D19" s="49" t="s">
        <v>349</v>
      </c>
      <c r="E19" s="50">
        <v>1453244</v>
      </c>
      <c r="F19" s="39"/>
      <c r="G19" s="50"/>
      <c r="H19" s="51"/>
      <c r="I19" s="51"/>
      <c r="J19" s="39"/>
      <c r="K19" s="50"/>
      <c r="L19" s="3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2 15885:16384" ht="20.100000000000001" customHeight="1">
      <c r="A20" s="47" t="s">
        <v>371</v>
      </c>
      <c r="B20" s="48" t="s">
        <v>372</v>
      </c>
      <c r="C20" s="49">
        <v>2795138</v>
      </c>
      <c r="D20" s="49" t="s">
        <v>349</v>
      </c>
      <c r="E20" s="50">
        <v>2795138</v>
      </c>
      <c r="F20" s="39"/>
      <c r="G20" s="50"/>
      <c r="H20" s="51"/>
      <c r="I20" s="51"/>
      <c r="J20" s="39"/>
      <c r="K20" s="50"/>
      <c r="L20" s="39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2 15885:16384" ht="20.100000000000001" customHeight="1">
      <c r="A21" s="47" t="s">
        <v>373</v>
      </c>
      <c r="B21" s="48" t="s">
        <v>374</v>
      </c>
      <c r="C21" s="49">
        <v>1048492</v>
      </c>
      <c r="D21" s="49" t="s">
        <v>349</v>
      </c>
      <c r="E21" s="50">
        <v>1048492</v>
      </c>
      <c r="F21" s="39"/>
      <c r="G21" s="50"/>
      <c r="H21" s="51"/>
      <c r="I21" s="51"/>
      <c r="J21" s="39"/>
      <c r="K21" s="50"/>
      <c r="L21" s="39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2 15885:16384" ht="20.100000000000001" customHeight="1">
      <c r="A22" s="47" t="s">
        <v>375</v>
      </c>
      <c r="B22" s="48" t="s">
        <v>376</v>
      </c>
      <c r="C22" s="49">
        <v>524246</v>
      </c>
      <c r="D22" s="49" t="s">
        <v>349</v>
      </c>
      <c r="E22" s="50">
        <v>524246</v>
      </c>
      <c r="F22" s="39"/>
      <c r="G22" s="50"/>
      <c r="H22" s="51"/>
      <c r="I22" s="51"/>
      <c r="J22" s="39"/>
      <c r="K22" s="50"/>
      <c r="L22" s="39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2 15885:16384" ht="20.100000000000001" customHeight="1">
      <c r="A23" s="47" t="s">
        <v>377</v>
      </c>
      <c r="B23" s="48" t="s">
        <v>378</v>
      </c>
      <c r="C23" s="49">
        <v>1222400</v>
      </c>
      <c r="D23" s="49" t="s">
        <v>349</v>
      </c>
      <c r="E23" s="50">
        <v>1222400</v>
      </c>
      <c r="F23" s="39"/>
      <c r="G23" s="50"/>
      <c r="H23" s="51"/>
      <c r="I23" s="51"/>
      <c r="J23" s="39"/>
      <c r="K23" s="50"/>
      <c r="L23" s="39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2 15885:16384" ht="20.100000000000001" customHeight="1">
      <c r="A24" s="47" t="s">
        <v>379</v>
      </c>
      <c r="B24" s="48" t="s">
        <v>380</v>
      </c>
      <c r="C24" s="49">
        <v>2544092</v>
      </c>
      <c r="D24" s="49" t="s">
        <v>349</v>
      </c>
      <c r="E24" s="50">
        <v>2544092</v>
      </c>
      <c r="F24" s="39"/>
      <c r="G24" s="50"/>
      <c r="H24" s="51"/>
      <c r="I24" s="51"/>
      <c r="J24" s="39"/>
      <c r="K24" s="50"/>
      <c r="L24" s="39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2 15885:16384" ht="20.100000000000001" customHeight="1">
      <c r="A25" s="47" t="s">
        <v>381</v>
      </c>
      <c r="B25" s="48" t="s">
        <v>382</v>
      </c>
      <c r="C25" s="49">
        <v>231840</v>
      </c>
      <c r="D25" s="49" t="s">
        <v>349</v>
      </c>
      <c r="E25" s="50">
        <v>231840</v>
      </c>
      <c r="F25" s="39"/>
      <c r="G25" s="50"/>
      <c r="H25" s="51"/>
      <c r="I25" s="51"/>
      <c r="J25" s="39"/>
      <c r="K25" s="50"/>
      <c r="L25" s="39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2 15885:16384" ht="20.100000000000001" customHeight="1">
      <c r="A26" s="47" t="s">
        <v>383</v>
      </c>
      <c r="B26" s="48" t="s">
        <v>384</v>
      </c>
      <c r="C26" s="49">
        <v>539576</v>
      </c>
      <c r="D26" s="49" t="s">
        <v>349</v>
      </c>
      <c r="E26" s="50">
        <v>539576</v>
      </c>
      <c r="F26" s="39"/>
      <c r="G26" s="50"/>
      <c r="H26" s="51"/>
      <c r="I26" s="51"/>
      <c r="J26" s="39"/>
      <c r="K26" s="50"/>
      <c r="L26" s="39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2 15885:16384" ht="20.100000000000001" customHeight="1">
      <c r="A27" s="47" t="s">
        <v>385</v>
      </c>
      <c r="B27" s="48" t="s">
        <v>386</v>
      </c>
      <c r="C27" s="49">
        <v>1423440</v>
      </c>
      <c r="D27" s="49" t="s">
        <v>349</v>
      </c>
      <c r="E27" s="50">
        <v>1423440</v>
      </c>
      <c r="F27" s="39"/>
      <c r="G27" s="50"/>
      <c r="H27" s="51"/>
      <c r="I27" s="51"/>
      <c r="J27" s="39"/>
      <c r="K27" s="50"/>
      <c r="L27" s="39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2 15885:16384" ht="20.100000000000001" customHeight="1">
      <c r="A28" s="47" t="s">
        <v>387</v>
      </c>
      <c r="B28" s="48" t="s">
        <v>388</v>
      </c>
      <c r="C28" s="49">
        <v>293076</v>
      </c>
      <c r="D28" s="49" t="s">
        <v>349</v>
      </c>
      <c r="E28" s="50">
        <v>293076</v>
      </c>
      <c r="F28" s="39"/>
      <c r="G28" s="50"/>
      <c r="H28" s="51"/>
      <c r="I28" s="51"/>
      <c r="J28" s="39"/>
      <c r="K28" s="50"/>
      <c r="L28" s="39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2 15885:16384" ht="20.100000000000001" customHeight="1">
      <c r="A29" s="47" t="s">
        <v>389</v>
      </c>
      <c r="B29" s="48" t="s">
        <v>390</v>
      </c>
      <c r="C29" s="49">
        <v>56160</v>
      </c>
      <c r="D29" s="49" t="s">
        <v>349</v>
      </c>
      <c r="E29" s="50">
        <v>56160</v>
      </c>
      <c r="F29" s="39"/>
      <c r="G29" s="50"/>
      <c r="H29" s="51"/>
      <c r="I29" s="51"/>
      <c r="J29" s="39"/>
      <c r="K29" s="50"/>
      <c r="L29" s="3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2 15885:16384" ht="20.100000000000001" customHeight="1">
      <c r="A30" s="47" t="s">
        <v>391</v>
      </c>
      <c r="B30" s="48" t="s">
        <v>392</v>
      </c>
      <c r="C30" s="49">
        <v>72140</v>
      </c>
      <c r="D30" s="49" t="s">
        <v>349</v>
      </c>
      <c r="E30" s="50">
        <v>72140</v>
      </c>
      <c r="F30" s="39"/>
      <c r="G30" s="50"/>
      <c r="H30" s="51"/>
      <c r="I30" s="51"/>
      <c r="J30" s="39"/>
      <c r="K30" s="50"/>
      <c r="L30" s="39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2 15885:16384" ht="20.100000000000001" customHeight="1">
      <c r="A31" s="47" t="s">
        <v>393</v>
      </c>
      <c r="B31" s="48" t="s">
        <v>394</v>
      </c>
      <c r="C31" s="49">
        <v>72140</v>
      </c>
      <c r="D31" s="49" t="s">
        <v>349</v>
      </c>
      <c r="E31" s="50">
        <v>72140</v>
      </c>
      <c r="F31" s="39"/>
      <c r="G31" s="50"/>
      <c r="H31" s="51"/>
      <c r="I31" s="51"/>
      <c r="J31" s="39"/>
      <c r="K31" s="50"/>
      <c r="L31" s="39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2 15885:16384" ht="20.100000000000001" customHeight="1">
      <c r="A32" s="47" t="s">
        <v>395</v>
      </c>
      <c r="B32" s="48" t="s">
        <v>396</v>
      </c>
      <c r="C32" s="49">
        <v>445084</v>
      </c>
      <c r="D32" s="49" t="s">
        <v>349</v>
      </c>
      <c r="E32" s="50">
        <v>445084</v>
      </c>
      <c r="F32" s="39"/>
      <c r="G32" s="50"/>
      <c r="H32" s="51"/>
      <c r="I32" s="51"/>
      <c r="J32" s="39"/>
      <c r="K32" s="50"/>
      <c r="L32" s="39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2 15885:16384" ht="20.100000000000001" customHeight="1">
      <c r="A33" s="47" t="s">
        <v>397</v>
      </c>
      <c r="B33" s="48" t="s">
        <v>398</v>
      </c>
      <c r="C33" s="49">
        <v>59688</v>
      </c>
      <c r="D33" s="49" t="s">
        <v>349</v>
      </c>
      <c r="E33" s="50">
        <v>59688</v>
      </c>
      <c r="F33" s="39"/>
      <c r="G33" s="50"/>
      <c r="H33" s="51"/>
      <c r="I33" s="51"/>
      <c r="J33" s="39"/>
      <c r="K33" s="50"/>
      <c r="L33" s="39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2 15885:16384" ht="20.100000000000001" customHeight="1">
      <c r="A34" s="47" t="s">
        <v>399</v>
      </c>
      <c r="B34" s="48" t="s">
        <v>400</v>
      </c>
      <c r="C34" s="49">
        <v>317148</v>
      </c>
      <c r="D34" s="49" t="s">
        <v>349</v>
      </c>
      <c r="E34" s="50">
        <v>317148</v>
      </c>
      <c r="F34" s="39"/>
      <c r="G34" s="50"/>
      <c r="H34" s="51"/>
      <c r="I34" s="51"/>
      <c r="J34" s="39"/>
      <c r="K34" s="50"/>
      <c r="L34" s="39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2 15885:16384" ht="20.100000000000001" customHeight="1">
      <c r="A35" s="47" t="s">
        <v>401</v>
      </c>
      <c r="B35" s="48" t="s">
        <v>402</v>
      </c>
      <c r="C35" s="49">
        <v>68248</v>
      </c>
      <c r="D35" s="49" t="s">
        <v>349</v>
      </c>
      <c r="E35" s="50">
        <v>68248</v>
      </c>
      <c r="F35" s="39"/>
      <c r="G35" s="50"/>
      <c r="H35" s="51"/>
      <c r="I35" s="51"/>
      <c r="J35" s="39"/>
      <c r="K35" s="50"/>
      <c r="L35" s="39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2 15885:16384" ht="20.100000000000001" customHeight="1">
      <c r="A36" s="47" t="s">
        <v>403</v>
      </c>
      <c r="B36" s="48" t="s">
        <v>404</v>
      </c>
      <c r="C36" s="49">
        <v>460680</v>
      </c>
      <c r="D36" s="49" t="s">
        <v>349</v>
      </c>
      <c r="E36" s="50">
        <v>460680</v>
      </c>
      <c r="F36" s="39"/>
      <c r="G36" s="50"/>
      <c r="H36" s="51"/>
      <c r="I36" s="51"/>
      <c r="J36" s="39"/>
      <c r="K36" s="50"/>
      <c r="L36" s="39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2 15885:16384" ht="20.100000000000001" customHeight="1">
      <c r="A37" s="47" t="s">
        <v>405</v>
      </c>
      <c r="B37" s="48" t="s">
        <v>406</v>
      </c>
      <c r="C37" s="49">
        <v>460680</v>
      </c>
      <c r="D37" s="49" t="s">
        <v>349</v>
      </c>
      <c r="E37" s="50">
        <v>460680</v>
      </c>
      <c r="F37" s="39"/>
      <c r="G37" s="50"/>
      <c r="H37" s="51"/>
      <c r="I37" s="51"/>
      <c r="J37" s="39"/>
      <c r="K37" s="50"/>
      <c r="L37" s="39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2 15885:16384" ht="20.100000000000001" customHeight="1">
      <c r="A38" s="47" t="s">
        <v>407</v>
      </c>
      <c r="B38" s="48" t="s">
        <v>408</v>
      </c>
      <c r="C38" s="49">
        <v>2291400</v>
      </c>
      <c r="D38" s="49" t="s">
        <v>349</v>
      </c>
      <c r="E38" s="50">
        <v>2291400</v>
      </c>
      <c r="F38" s="39"/>
      <c r="G38" s="50"/>
      <c r="H38" s="51"/>
      <c r="I38" s="51"/>
      <c r="J38" s="39"/>
      <c r="K38" s="50"/>
      <c r="L38" s="39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2 15885:16384" ht="20.100000000000001" customHeight="1">
      <c r="A39" s="47" t="s">
        <v>409</v>
      </c>
      <c r="B39" s="48" t="s">
        <v>410</v>
      </c>
      <c r="C39" s="49">
        <v>886704</v>
      </c>
      <c r="D39" s="49" t="s">
        <v>349</v>
      </c>
      <c r="E39" s="50">
        <v>886704</v>
      </c>
      <c r="F39" s="39"/>
      <c r="G39" s="50"/>
      <c r="H39" s="51"/>
      <c r="I39" s="51"/>
      <c r="J39" s="39"/>
      <c r="K39" s="50"/>
      <c r="L39" s="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2 15885:16384" ht="20.100000000000001" customHeight="1">
      <c r="A40" s="47" t="s">
        <v>411</v>
      </c>
      <c r="B40" s="48" t="s">
        <v>412</v>
      </c>
      <c r="C40" s="49">
        <v>1404696</v>
      </c>
      <c r="D40" s="49" t="s">
        <v>349</v>
      </c>
      <c r="E40" s="50">
        <v>1404696</v>
      </c>
      <c r="F40" s="39"/>
      <c r="G40" s="50"/>
      <c r="H40" s="51"/>
      <c r="I40" s="51"/>
      <c r="J40" s="39"/>
      <c r="K40" s="50"/>
      <c r="L40" s="39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2 15885:16384" ht="20.100000000000001" customHeight="1">
      <c r="A41" s="47" t="s">
        <v>413</v>
      </c>
      <c r="B41" s="48" t="s">
        <v>414</v>
      </c>
      <c r="C41" s="49">
        <v>596657</v>
      </c>
      <c r="D41" s="49" t="s">
        <v>349</v>
      </c>
      <c r="E41" s="50">
        <v>596657</v>
      </c>
      <c r="F41" s="39"/>
      <c r="G41" s="50"/>
      <c r="H41" s="51"/>
      <c r="I41" s="51"/>
      <c r="J41" s="39"/>
      <c r="K41" s="50"/>
      <c r="L41" s="39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2 15885:16384" ht="20.100000000000001" customHeight="1">
      <c r="A42" s="47" t="s">
        <v>415</v>
      </c>
      <c r="B42" s="48" t="s">
        <v>416</v>
      </c>
      <c r="C42" s="49">
        <v>596657</v>
      </c>
      <c r="D42" s="49" t="s">
        <v>349</v>
      </c>
      <c r="E42" s="50">
        <v>596657</v>
      </c>
      <c r="F42" s="39"/>
      <c r="G42" s="50"/>
      <c r="H42" s="51"/>
      <c r="I42" s="51"/>
      <c r="J42" s="39"/>
      <c r="K42" s="50"/>
      <c r="L42" s="39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2 15885:16384" ht="20.100000000000001" customHeight="1">
      <c r="A43" s="47" t="s">
        <v>417</v>
      </c>
      <c r="B43" s="48" t="s">
        <v>418</v>
      </c>
      <c r="C43" s="49">
        <v>267974</v>
      </c>
      <c r="D43" s="49" t="s">
        <v>349</v>
      </c>
      <c r="E43" s="50">
        <v>267974</v>
      </c>
      <c r="F43" s="39"/>
      <c r="G43" s="50"/>
      <c r="H43" s="51"/>
      <c r="I43" s="51"/>
      <c r="J43" s="39"/>
      <c r="K43" s="50"/>
      <c r="L43" s="39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2 15885:16384" ht="20.100000000000001" customHeight="1">
      <c r="A44" s="47" t="s">
        <v>419</v>
      </c>
      <c r="B44" s="48" t="s">
        <v>420</v>
      </c>
      <c r="C44" s="49">
        <v>267974</v>
      </c>
      <c r="D44" s="49" t="s">
        <v>349</v>
      </c>
      <c r="E44" s="50">
        <v>267974</v>
      </c>
      <c r="F44" s="39"/>
      <c r="G44" s="50"/>
      <c r="H44" s="51"/>
      <c r="I44" s="51"/>
      <c r="J44" s="39"/>
      <c r="K44" s="50"/>
      <c r="L44" s="39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2 15885:16384" ht="20.100000000000001" customHeight="1">
      <c r="A45" s="47" t="s">
        <v>421</v>
      </c>
      <c r="B45" s="48" t="s">
        <v>333</v>
      </c>
      <c r="C45" s="49">
        <v>558421</v>
      </c>
      <c r="D45" s="49" t="s">
        <v>349</v>
      </c>
      <c r="E45" s="50">
        <v>558421</v>
      </c>
      <c r="F45" s="39"/>
      <c r="G45" s="50"/>
      <c r="H45" s="51"/>
      <c r="I45" s="51"/>
      <c r="J45" s="39"/>
      <c r="K45" s="50"/>
      <c r="L45" s="39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pans="1:12 15885:16384" ht="20.100000000000001" customHeight="1">
      <c r="A46" s="47" t="s">
        <v>422</v>
      </c>
      <c r="B46" s="48" t="s">
        <v>423</v>
      </c>
      <c r="C46" s="49">
        <v>558421</v>
      </c>
      <c r="D46" s="49" t="s">
        <v>349</v>
      </c>
      <c r="E46" s="50">
        <v>558421</v>
      </c>
      <c r="F46" s="39"/>
      <c r="G46" s="50"/>
      <c r="H46" s="51"/>
      <c r="I46" s="51"/>
      <c r="J46" s="39"/>
      <c r="K46" s="50"/>
      <c r="L46" s="39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pans="1:12 15885:16384" ht="20.100000000000001" customHeight="1">
      <c r="A47" s="47" t="s">
        <v>424</v>
      </c>
      <c r="B47" s="48" t="s">
        <v>425</v>
      </c>
      <c r="C47" s="49">
        <v>314559</v>
      </c>
      <c r="D47" s="49" t="s">
        <v>349</v>
      </c>
      <c r="E47" s="50">
        <v>314559</v>
      </c>
      <c r="F47" s="39"/>
      <c r="G47" s="50"/>
      <c r="H47" s="51"/>
      <c r="I47" s="51"/>
      <c r="J47" s="39"/>
      <c r="K47" s="50"/>
      <c r="L47" s="39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pans="1:12 15885:16384" ht="20.100000000000001" customHeight="1">
      <c r="A48" s="47" t="s">
        <v>426</v>
      </c>
      <c r="B48" s="48" t="s">
        <v>427</v>
      </c>
      <c r="C48" s="49">
        <v>243862</v>
      </c>
      <c r="D48" s="49" t="s">
        <v>349</v>
      </c>
      <c r="E48" s="50">
        <v>243862</v>
      </c>
      <c r="F48" s="39"/>
      <c r="G48" s="50"/>
      <c r="H48" s="51"/>
      <c r="I48" s="51"/>
      <c r="J48" s="39"/>
      <c r="K48" s="50"/>
      <c r="L48" s="39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pans="1:12 15885:16384" ht="20.100000000000001" customHeight="1">
      <c r="A49" s="47" t="s">
        <v>428</v>
      </c>
      <c r="B49" s="48" t="s">
        <v>334</v>
      </c>
      <c r="C49" s="49">
        <v>1039683</v>
      </c>
      <c r="D49" s="49" t="s">
        <v>349</v>
      </c>
      <c r="E49" s="50">
        <v>1039683</v>
      </c>
      <c r="F49" s="39"/>
      <c r="G49" s="50"/>
      <c r="H49" s="51"/>
      <c r="I49" s="51"/>
      <c r="J49" s="39"/>
      <c r="K49" s="50"/>
      <c r="L49" s="3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pans="1:12 15885:16384" ht="20.100000000000001" customHeight="1">
      <c r="A50" s="47" t="s">
        <v>429</v>
      </c>
      <c r="B50" s="48" t="s">
        <v>430</v>
      </c>
      <c r="C50" s="49">
        <v>1039683</v>
      </c>
      <c r="D50" s="49" t="s">
        <v>349</v>
      </c>
      <c r="E50" s="50">
        <v>1039683</v>
      </c>
      <c r="F50" s="39"/>
      <c r="G50" s="50"/>
      <c r="H50" s="51"/>
      <c r="I50" s="51"/>
      <c r="J50" s="39"/>
      <c r="K50" s="50"/>
      <c r="L50" s="39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pans="1:12 15885:16384" ht="20.100000000000001" customHeight="1">
      <c r="A51" s="47" t="s">
        <v>431</v>
      </c>
      <c r="B51" s="48" t="s">
        <v>355</v>
      </c>
      <c r="C51" s="49">
        <v>658462</v>
      </c>
      <c r="D51" s="49" t="s">
        <v>349</v>
      </c>
      <c r="E51" s="50">
        <v>658462</v>
      </c>
      <c r="F51" s="39"/>
      <c r="G51" s="50"/>
      <c r="H51" s="51"/>
      <c r="I51" s="51"/>
      <c r="J51" s="39"/>
      <c r="K51" s="50"/>
      <c r="L51" s="39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pans="1:12 15885:16384" ht="20.100000000000001" customHeight="1">
      <c r="A52" s="47" t="s">
        <v>432</v>
      </c>
      <c r="B52" s="48" t="s">
        <v>433</v>
      </c>
      <c r="C52" s="49">
        <v>381221</v>
      </c>
      <c r="D52" s="49" t="s">
        <v>349</v>
      </c>
      <c r="E52" s="50">
        <v>381221</v>
      </c>
      <c r="F52" s="39"/>
      <c r="G52" s="50"/>
      <c r="H52" s="51"/>
      <c r="I52" s="51"/>
      <c r="J52" s="39"/>
      <c r="K52" s="50"/>
      <c r="L52" s="39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pans="1:12 15885:16384" ht="20.100000000000001" customHeight="1">
      <c r="A53" s="47" t="s">
        <v>434</v>
      </c>
      <c r="B53" s="48" t="s">
        <v>335</v>
      </c>
      <c r="C53" s="49">
        <v>8676393</v>
      </c>
      <c r="D53" s="49" t="s">
        <v>349</v>
      </c>
      <c r="E53" s="50">
        <v>8676393</v>
      </c>
      <c r="F53" s="39"/>
      <c r="G53" s="50"/>
      <c r="H53" s="51"/>
      <c r="I53" s="51"/>
      <c r="J53" s="39"/>
      <c r="K53" s="50"/>
      <c r="L53" s="39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pans="1:12 15885:16384" ht="20.100000000000001" customHeight="1">
      <c r="A54" s="47" t="s">
        <v>435</v>
      </c>
      <c r="B54" s="48" t="s">
        <v>436</v>
      </c>
      <c r="C54" s="49">
        <v>2782953</v>
      </c>
      <c r="D54" s="49" t="s">
        <v>349</v>
      </c>
      <c r="E54" s="50">
        <v>2782953</v>
      </c>
      <c r="F54" s="39"/>
      <c r="G54" s="50"/>
      <c r="H54" s="51"/>
      <c r="I54" s="51"/>
      <c r="J54" s="39"/>
      <c r="K54" s="50"/>
      <c r="L54" s="39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pans="1:12 15885:16384" ht="20.100000000000001" customHeight="1">
      <c r="A55" s="47" t="s">
        <v>437</v>
      </c>
      <c r="B55" s="48" t="s">
        <v>420</v>
      </c>
      <c r="C55" s="49">
        <v>2715495</v>
      </c>
      <c r="D55" s="49" t="s">
        <v>349</v>
      </c>
      <c r="E55" s="50">
        <v>2715495</v>
      </c>
      <c r="F55" s="39"/>
      <c r="G55" s="50"/>
      <c r="H55" s="51"/>
      <c r="I55" s="51"/>
      <c r="J55" s="39"/>
      <c r="K55" s="50"/>
      <c r="L55" s="39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pans="1:12 15885:16384" ht="20.100000000000001" customHeight="1">
      <c r="A56" s="47" t="s">
        <v>438</v>
      </c>
      <c r="B56" s="48" t="s">
        <v>439</v>
      </c>
      <c r="C56" s="49">
        <v>67458</v>
      </c>
      <c r="D56" s="49" t="s">
        <v>349</v>
      </c>
      <c r="E56" s="50">
        <v>67458</v>
      </c>
      <c r="F56" s="39"/>
      <c r="G56" s="50"/>
      <c r="H56" s="51"/>
      <c r="I56" s="51"/>
      <c r="J56" s="39"/>
      <c r="K56" s="50"/>
      <c r="L56" s="39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pans="1:12 15885:16384" ht="20.100000000000001" customHeight="1">
      <c r="A57" s="47" t="s">
        <v>440</v>
      </c>
      <c r="B57" s="48" t="s">
        <v>441</v>
      </c>
      <c r="C57" s="49">
        <v>5893440</v>
      </c>
      <c r="D57" s="49" t="s">
        <v>349</v>
      </c>
      <c r="E57" s="50">
        <v>5893440</v>
      </c>
      <c r="F57" s="39"/>
      <c r="G57" s="50"/>
      <c r="H57" s="51"/>
      <c r="I57" s="51"/>
      <c r="J57" s="39"/>
      <c r="K57" s="50"/>
      <c r="L57" s="39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pans="1:12 15885:16384" ht="20.100000000000001" customHeight="1">
      <c r="A58" s="47" t="s">
        <v>442</v>
      </c>
      <c r="B58" s="48" t="s">
        <v>443</v>
      </c>
      <c r="C58" s="49">
        <v>5893440</v>
      </c>
      <c r="D58" s="49" t="s">
        <v>349</v>
      </c>
      <c r="E58" s="50">
        <v>5893440</v>
      </c>
      <c r="F58" s="39"/>
      <c r="G58" s="50"/>
      <c r="H58" s="51"/>
      <c r="I58" s="51"/>
      <c r="J58" s="39"/>
      <c r="K58" s="50"/>
      <c r="L58" s="39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pans="1:12 15885:16384" ht="20.100000000000001" customHeight="1">
      <c r="A59" s="47" t="s">
        <v>444</v>
      </c>
      <c r="B59" s="48" t="s">
        <v>336</v>
      </c>
      <c r="C59" s="49">
        <v>788355</v>
      </c>
      <c r="D59" s="49" t="s">
        <v>349</v>
      </c>
      <c r="E59" s="50">
        <v>788355</v>
      </c>
      <c r="F59" s="39"/>
      <c r="G59" s="50"/>
      <c r="H59" s="51"/>
      <c r="I59" s="51"/>
      <c r="J59" s="39"/>
      <c r="K59" s="50"/>
      <c r="L59" s="3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pans="1:12 15885:16384" ht="20.100000000000001" customHeight="1">
      <c r="A60" s="47" t="s">
        <v>445</v>
      </c>
      <c r="B60" s="48" t="s">
        <v>446</v>
      </c>
      <c r="C60" s="49">
        <v>788355</v>
      </c>
      <c r="D60" s="49" t="s">
        <v>349</v>
      </c>
      <c r="E60" s="50">
        <v>788355</v>
      </c>
      <c r="F60" s="39"/>
      <c r="G60" s="50"/>
      <c r="H60" s="51"/>
      <c r="I60" s="51"/>
      <c r="J60" s="39"/>
      <c r="K60" s="50"/>
      <c r="L60" s="39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pans="1:12 15885:16384" ht="20.100000000000001" customHeight="1">
      <c r="A61" s="47" t="s">
        <v>447</v>
      </c>
      <c r="B61" s="48" t="s">
        <v>448</v>
      </c>
      <c r="C61" s="49">
        <v>788355</v>
      </c>
      <c r="D61" s="49" t="s">
        <v>349</v>
      </c>
      <c r="E61" s="50">
        <v>788355</v>
      </c>
      <c r="F61" s="39"/>
      <c r="G61" s="50"/>
      <c r="H61" s="51"/>
      <c r="I61" s="51"/>
      <c r="J61" s="39"/>
      <c r="K61" s="50"/>
      <c r="L61" s="39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pans="1:12 15885:16384" ht="20.100000000000001" customHeight="1">
      <c r="A62" s="47"/>
      <c r="B62" s="48"/>
      <c r="C62" s="49"/>
      <c r="D62" s="49"/>
      <c r="E62" s="50"/>
      <c r="F62" s="39"/>
      <c r="G62" s="50"/>
      <c r="H62" s="51"/>
      <c r="I62" s="51"/>
      <c r="J62" s="39"/>
      <c r="K62" s="50"/>
      <c r="L62" s="39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pans="1:12 15885:16384" ht="20.100000000000001" customHeight="1">
      <c r="A63" s="47"/>
      <c r="B63" s="48"/>
      <c r="C63" s="49"/>
      <c r="D63" s="49"/>
      <c r="E63" s="50"/>
      <c r="F63" s="39"/>
      <c r="G63" s="50"/>
      <c r="H63" s="51"/>
      <c r="I63" s="51"/>
      <c r="J63" s="39"/>
      <c r="K63" s="50"/>
      <c r="L63" s="39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pans="1:12 15885:16384" ht="20.100000000000001" customHeight="1">
      <c r="A64" s="47"/>
      <c r="B64" s="48"/>
      <c r="C64" s="49"/>
      <c r="D64" s="49"/>
      <c r="E64" s="50"/>
      <c r="F64" s="39"/>
      <c r="G64" s="50"/>
      <c r="H64" s="51"/>
      <c r="I64" s="51"/>
      <c r="J64" s="39"/>
      <c r="K64" s="50"/>
      <c r="L64" s="39"/>
      <c r="WLY64"/>
      <c r="WLZ64"/>
      <c r="WMA64"/>
      <c r="WMB64"/>
      <c r="WMC64"/>
      <c r="WMD64"/>
      <c r="WME64"/>
      <c r="WMF64"/>
      <c r="WMG64"/>
      <c r="WMH64"/>
      <c r="WMI64"/>
      <c r="WMJ64"/>
      <c r="WMK64"/>
      <c r="WML64"/>
      <c r="WMM64"/>
      <c r="WMN64"/>
      <c r="WMO64"/>
      <c r="WMP64"/>
      <c r="WMQ64"/>
      <c r="WMR64"/>
      <c r="WMS64"/>
      <c r="WMT64"/>
      <c r="WMU64"/>
      <c r="WMV64"/>
      <c r="WMW64"/>
      <c r="WMX64"/>
      <c r="WMY64"/>
      <c r="WMZ64"/>
      <c r="WNA64"/>
      <c r="WNB64"/>
      <c r="WNC64"/>
      <c r="WND64"/>
      <c r="WNE64"/>
      <c r="WNF64"/>
      <c r="WNG64"/>
      <c r="WNH64"/>
      <c r="WNI64"/>
      <c r="WNJ64"/>
      <c r="WNK64"/>
      <c r="WNL64"/>
      <c r="WNM64"/>
      <c r="WNN64"/>
      <c r="WNO64"/>
      <c r="WNP64"/>
      <c r="WNQ64"/>
      <c r="WNR64"/>
      <c r="WNS64"/>
      <c r="WNT64"/>
      <c r="WNU64"/>
      <c r="WNV64"/>
      <c r="WNW64"/>
      <c r="WNX64"/>
      <c r="WNY64"/>
      <c r="WNZ64"/>
      <c r="WOA64"/>
      <c r="WOB64"/>
      <c r="WOC64"/>
      <c r="WOD64"/>
      <c r="WOE64"/>
      <c r="WOF64"/>
      <c r="WOG64"/>
      <c r="WOH64"/>
      <c r="WOI64"/>
      <c r="WOJ64"/>
      <c r="WOK64"/>
      <c r="WOL64"/>
      <c r="WOM64"/>
      <c r="WON64"/>
      <c r="WOO64"/>
      <c r="WOP64"/>
      <c r="WOQ64"/>
      <c r="WOR64"/>
      <c r="WOS64"/>
      <c r="WOT64"/>
      <c r="WOU64"/>
      <c r="WOV64"/>
      <c r="WOW64"/>
      <c r="WOX64"/>
      <c r="WOY64"/>
      <c r="WOZ64"/>
      <c r="WPA64"/>
      <c r="WPB64"/>
      <c r="WPC64"/>
      <c r="WPD64"/>
      <c r="WPE64"/>
      <c r="WPF64"/>
      <c r="WPG64"/>
      <c r="WPH64"/>
      <c r="WPI64"/>
      <c r="WPJ64"/>
      <c r="WPK64"/>
      <c r="WPL64"/>
      <c r="WPM64"/>
      <c r="WPN64"/>
      <c r="WPO64"/>
      <c r="WPP64"/>
      <c r="WPQ64"/>
      <c r="WPR64"/>
      <c r="WPS64"/>
      <c r="WPT64"/>
      <c r="WPU64"/>
      <c r="WPV64"/>
      <c r="WPW64"/>
      <c r="WPX64"/>
      <c r="WPY64"/>
      <c r="WPZ64"/>
      <c r="WQA64"/>
      <c r="WQB64"/>
      <c r="WQC64"/>
      <c r="WQD64"/>
      <c r="WQE64"/>
      <c r="WQF64"/>
      <c r="WQG64"/>
      <c r="WQH64"/>
      <c r="WQI64"/>
      <c r="WQJ64"/>
      <c r="WQK64"/>
      <c r="WQL64"/>
      <c r="WQM64"/>
      <c r="WQN64"/>
      <c r="WQO64"/>
      <c r="WQP64"/>
      <c r="WQQ64"/>
      <c r="WQR64"/>
      <c r="WQS64"/>
      <c r="WQT64"/>
      <c r="WQU64"/>
      <c r="WQV64"/>
      <c r="WQW64"/>
      <c r="WQX64"/>
      <c r="WQY64"/>
      <c r="WQZ64"/>
      <c r="WRA64"/>
      <c r="WRB64"/>
      <c r="WRC64"/>
      <c r="WRD64"/>
      <c r="WRE64"/>
      <c r="WRF64"/>
      <c r="WRG64"/>
      <c r="WRH64"/>
      <c r="WRI64"/>
      <c r="WRJ64"/>
      <c r="WRK64"/>
      <c r="WRL64"/>
      <c r="WRM64"/>
      <c r="WRN64"/>
      <c r="WRO64"/>
      <c r="WRP64"/>
      <c r="WRQ64"/>
      <c r="WRR64"/>
      <c r="WRS64"/>
      <c r="WRT64"/>
      <c r="WRU64"/>
      <c r="WRV64"/>
      <c r="WRW64"/>
      <c r="WRX64"/>
      <c r="WRY64"/>
      <c r="WRZ64"/>
      <c r="WSA64"/>
      <c r="WSB64"/>
      <c r="WSC64"/>
      <c r="WSD64"/>
      <c r="WSE64"/>
      <c r="WSF64"/>
      <c r="WSG64"/>
      <c r="WSH64"/>
      <c r="WSI64"/>
      <c r="WSJ64"/>
      <c r="WSK64"/>
      <c r="WSL64"/>
      <c r="WSM64"/>
      <c r="WSN64"/>
      <c r="WSO64"/>
      <c r="WSP64"/>
      <c r="WSQ64"/>
      <c r="WSR64"/>
      <c r="WSS64"/>
      <c r="WST64"/>
      <c r="WSU64"/>
      <c r="WSV64"/>
      <c r="WSW64"/>
      <c r="WSX64"/>
      <c r="WSY64"/>
      <c r="WSZ64"/>
      <c r="WTA64"/>
      <c r="WTB64"/>
      <c r="WTC64"/>
      <c r="WTD64"/>
      <c r="WTE64"/>
      <c r="WTF64"/>
      <c r="WTG64"/>
      <c r="WTH64"/>
      <c r="WTI64"/>
      <c r="WTJ64"/>
      <c r="WTK64"/>
      <c r="WTL64"/>
      <c r="WTM64"/>
      <c r="WTN64"/>
      <c r="WTO64"/>
      <c r="WTP64"/>
      <c r="WTQ64"/>
      <c r="WTR64"/>
      <c r="WTS64"/>
      <c r="WTT64"/>
      <c r="WTU64"/>
      <c r="WTV64"/>
      <c r="WTW64"/>
      <c r="WTX64"/>
      <c r="WTY64"/>
      <c r="WTZ64"/>
      <c r="WUA64"/>
      <c r="WUB64"/>
      <c r="WUC64"/>
      <c r="WUD64"/>
      <c r="WUE64"/>
      <c r="WUF64"/>
      <c r="WUG64"/>
      <c r="WUH64"/>
      <c r="WUI64"/>
      <c r="WUJ64"/>
      <c r="WUK64"/>
      <c r="WUL64"/>
      <c r="WUM64"/>
      <c r="WUN64"/>
      <c r="WUO64"/>
      <c r="WUP64"/>
      <c r="WUQ64"/>
      <c r="WUR64"/>
      <c r="WUS64"/>
      <c r="WUT64"/>
      <c r="WUU64"/>
      <c r="WUV64"/>
      <c r="WUW64"/>
      <c r="WUX64"/>
      <c r="WUY64"/>
      <c r="WUZ64"/>
      <c r="WVA64"/>
      <c r="WVB64"/>
      <c r="WVC64"/>
      <c r="WVD64"/>
      <c r="WVE64"/>
      <c r="WVF64"/>
      <c r="WVG64"/>
      <c r="WVH64"/>
      <c r="WVI64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pans="1:12 15885:16384" ht="20.100000000000001" customHeight="1">
      <c r="A65" s="47"/>
      <c r="B65" s="48"/>
      <c r="C65" s="49"/>
      <c r="D65" s="49"/>
      <c r="E65" s="50"/>
      <c r="F65" s="39"/>
      <c r="G65" s="50"/>
      <c r="H65" s="51"/>
      <c r="I65" s="51"/>
      <c r="J65" s="39"/>
      <c r="K65" s="50"/>
      <c r="L65" s="39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pans="1:12 15885:16384" ht="20.100000000000001" customHeight="1">
      <c r="A66" s="47"/>
      <c r="B66" s="48"/>
      <c r="C66" s="49"/>
      <c r="D66" s="49"/>
      <c r="E66" s="50"/>
      <c r="F66" s="39"/>
      <c r="G66" s="50"/>
      <c r="H66" s="51"/>
      <c r="I66" s="51"/>
      <c r="J66" s="39"/>
      <c r="K66" s="50"/>
      <c r="L66" s="39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pans="1:12 15885:16384" ht="20.100000000000001" customHeight="1">
      <c r="A67" s="47"/>
      <c r="B67" s="48"/>
      <c r="C67" s="49"/>
      <c r="D67" s="49"/>
      <c r="E67" s="50"/>
      <c r="F67" s="39"/>
      <c r="G67" s="50"/>
      <c r="H67" s="51"/>
      <c r="I67" s="51"/>
      <c r="J67" s="39"/>
      <c r="K67" s="50"/>
      <c r="L67" s="39"/>
      <c r="WLY67"/>
      <c r="WLZ67"/>
      <c r="WMA67"/>
      <c r="WMB67"/>
      <c r="WMC67"/>
      <c r="WMD67"/>
      <c r="WME67"/>
      <c r="WMF67"/>
      <c r="WMG67"/>
      <c r="WMH67"/>
      <c r="WMI67"/>
      <c r="WMJ67"/>
      <c r="WMK67"/>
      <c r="WML67"/>
      <c r="WMM67"/>
      <c r="WMN67"/>
      <c r="WMO67"/>
      <c r="WMP67"/>
      <c r="WMQ67"/>
      <c r="WMR67"/>
      <c r="WMS67"/>
      <c r="WMT67"/>
      <c r="WMU67"/>
      <c r="WMV67"/>
      <c r="WMW67"/>
      <c r="WMX67"/>
      <c r="WMY67"/>
      <c r="WMZ67"/>
      <c r="WNA67"/>
      <c r="WNB67"/>
      <c r="WNC67"/>
      <c r="WND67"/>
      <c r="WNE67"/>
      <c r="WNF67"/>
      <c r="WNG67"/>
      <c r="WNH67"/>
      <c r="WNI67"/>
      <c r="WNJ67"/>
      <c r="WNK67"/>
      <c r="WNL67"/>
      <c r="WNM67"/>
      <c r="WNN67"/>
      <c r="WNO67"/>
      <c r="WNP67"/>
      <c r="WNQ67"/>
      <c r="WNR67"/>
      <c r="WNS67"/>
      <c r="WNT67"/>
      <c r="WNU67"/>
      <c r="WNV67"/>
      <c r="WNW67"/>
      <c r="WNX67"/>
      <c r="WNY67"/>
      <c r="WNZ67"/>
      <c r="WOA67"/>
      <c r="WOB67"/>
      <c r="WOC67"/>
      <c r="WOD67"/>
      <c r="WOE67"/>
      <c r="WOF67"/>
      <c r="WOG67"/>
      <c r="WOH67"/>
      <c r="WOI67"/>
      <c r="WOJ67"/>
      <c r="WOK67"/>
      <c r="WOL67"/>
      <c r="WOM67"/>
      <c r="WON67"/>
      <c r="WOO67"/>
      <c r="WOP67"/>
      <c r="WOQ67"/>
      <c r="WOR67"/>
      <c r="WOS67"/>
      <c r="WOT67"/>
      <c r="WOU67"/>
      <c r="WOV67"/>
      <c r="WOW67"/>
      <c r="WOX67"/>
      <c r="WOY67"/>
      <c r="WOZ67"/>
      <c r="WPA67"/>
      <c r="WPB67"/>
      <c r="WPC67"/>
      <c r="WPD67"/>
      <c r="WPE67"/>
      <c r="WPF67"/>
      <c r="WPG67"/>
      <c r="WPH67"/>
      <c r="WPI67"/>
      <c r="WPJ67"/>
      <c r="WPK67"/>
      <c r="WPL67"/>
      <c r="WPM67"/>
      <c r="WPN67"/>
      <c r="WPO67"/>
      <c r="WPP67"/>
      <c r="WPQ67"/>
      <c r="WPR67"/>
      <c r="WPS67"/>
      <c r="WPT67"/>
      <c r="WPU67"/>
      <c r="WPV67"/>
      <c r="WPW67"/>
      <c r="WPX67"/>
      <c r="WPY67"/>
      <c r="WPZ67"/>
      <c r="WQA67"/>
      <c r="WQB67"/>
      <c r="WQC67"/>
      <c r="WQD67"/>
      <c r="WQE67"/>
      <c r="WQF67"/>
      <c r="WQG67"/>
      <c r="WQH67"/>
      <c r="WQI67"/>
      <c r="WQJ67"/>
      <c r="WQK67"/>
      <c r="WQL67"/>
      <c r="WQM67"/>
      <c r="WQN67"/>
      <c r="WQO67"/>
      <c r="WQP67"/>
      <c r="WQQ67"/>
      <c r="WQR67"/>
      <c r="WQS67"/>
      <c r="WQT67"/>
      <c r="WQU67"/>
      <c r="WQV67"/>
      <c r="WQW67"/>
      <c r="WQX67"/>
      <c r="WQY67"/>
      <c r="WQZ67"/>
      <c r="WRA67"/>
      <c r="WRB67"/>
      <c r="WRC67"/>
      <c r="WRD67"/>
      <c r="WRE67"/>
      <c r="WRF67"/>
      <c r="WRG67"/>
      <c r="WRH67"/>
      <c r="WRI67"/>
      <c r="WRJ67"/>
      <c r="WRK67"/>
      <c r="WRL67"/>
      <c r="WRM67"/>
      <c r="WRN67"/>
      <c r="WRO67"/>
      <c r="WRP67"/>
      <c r="WRQ67"/>
      <c r="WRR67"/>
      <c r="WRS67"/>
      <c r="WRT67"/>
      <c r="WRU67"/>
      <c r="WRV67"/>
      <c r="WRW67"/>
      <c r="WRX67"/>
      <c r="WRY67"/>
      <c r="WRZ67"/>
      <c r="WSA67"/>
      <c r="WSB67"/>
      <c r="WSC67"/>
      <c r="WSD67"/>
      <c r="WSE67"/>
      <c r="WSF67"/>
      <c r="WSG67"/>
      <c r="WSH67"/>
      <c r="WSI67"/>
      <c r="WSJ67"/>
      <c r="WSK67"/>
      <c r="WSL67"/>
      <c r="WSM67"/>
      <c r="WSN67"/>
      <c r="WSO67"/>
      <c r="WSP67"/>
      <c r="WSQ67"/>
      <c r="WSR67"/>
      <c r="WSS67"/>
      <c r="WST67"/>
      <c r="WSU67"/>
      <c r="WSV67"/>
      <c r="WSW67"/>
      <c r="WSX67"/>
      <c r="WSY67"/>
      <c r="WSZ67"/>
      <c r="WTA67"/>
      <c r="WTB67"/>
      <c r="WTC67"/>
      <c r="WTD67"/>
      <c r="WTE67"/>
      <c r="WTF67"/>
      <c r="WTG67"/>
      <c r="WTH67"/>
      <c r="WTI67"/>
      <c r="WTJ67"/>
      <c r="WTK67"/>
      <c r="WTL67"/>
      <c r="WTM67"/>
      <c r="WTN67"/>
      <c r="WTO67"/>
      <c r="WTP67"/>
      <c r="WTQ67"/>
      <c r="WTR67"/>
      <c r="WTS67"/>
      <c r="WTT67"/>
      <c r="WTU67"/>
      <c r="WTV67"/>
      <c r="WTW67"/>
      <c r="WTX67"/>
      <c r="WTY67"/>
      <c r="WTZ67"/>
      <c r="WUA67"/>
      <c r="WUB67"/>
      <c r="WUC67"/>
      <c r="WUD67"/>
      <c r="WUE67"/>
      <c r="WUF67"/>
      <c r="WUG67"/>
      <c r="WUH67"/>
      <c r="WUI67"/>
      <c r="WUJ67"/>
      <c r="WUK67"/>
      <c r="WUL67"/>
      <c r="WUM67"/>
      <c r="WUN67"/>
      <c r="WUO67"/>
      <c r="WUP67"/>
      <c r="WUQ67"/>
      <c r="WUR67"/>
      <c r="WUS67"/>
      <c r="WUT67"/>
      <c r="WUU67"/>
      <c r="WUV67"/>
      <c r="WUW67"/>
      <c r="WUX67"/>
      <c r="WUY67"/>
      <c r="WUZ67"/>
      <c r="WVA67"/>
      <c r="WVB67"/>
      <c r="WVC67"/>
      <c r="WVD67"/>
      <c r="WVE67"/>
      <c r="WVF67"/>
      <c r="WVG67"/>
      <c r="WVH67"/>
      <c r="WVI67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pans="1:12 15885:16384" ht="20.100000000000001" customHeight="1">
      <c r="A68" s="47"/>
      <c r="B68" s="48"/>
      <c r="C68" s="49"/>
      <c r="D68" s="49"/>
      <c r="E68" s="50"/>
      <c r="F68" s="39"/>
      <c r="G68" s="50"/>
      <c r="H68" s="51"/>
      <c r="I68" s="51"/>
      <c r="J68" s="39"/>
      <c r="K68" s="50"/>
      <c r="L68" s="39"/>
      <c r="WLY68"/>
      <c r="WLZ68"/>
      <c r="WMA68"/>
      <c r="WMB68"/>
      <c r="WMC68"/>
      <c r="WMD68"/>
      <c r="WME68"/>
      <c r="WMF68"/>
      <c r="WMG68"/>
      <c r="WMH68"/>
      <c r="WMI68"/>
      <c r="WMJ68"/>
      <c r="WMK68"/>
      <c r="WML68"/>
      <c r="WMM68"/>
      <c r="WMN68"/>
      <c r="WMO68"/>
      <c r="WMP68"/>
      <c r="WMQ68"/>
      <c r="WMR68"/>
      <c r="WMS68"/>
      <c r="WMT68"/>
      <c r="WMU68"/>
      <c r="WMV68"/>
      <c r="WMW68"/>
      <c r="WMX68"/>
      <c r="WMY68"/>
      <c r="WMZ68"/>
      <c r="WNA68"/>
      <c r="WNB68"/>
      <c r="WNC68"/>
      <c r="WND68"/>
      <c r="WNE68"/>
      <c r="WNF68"/>
      <c r="WNG68"/>
      <c r="WNH68"/>
      <c r="WNI68"/>
      <c r="WNJ68"/>
      <c r="WNK68"/>
      <c r="WNL68"/>
      <c r="WNM68"/>
      <c r="WNN68"/>
      <c r="WNO68"/>
      <c r="WNP68"/>
      <c r="WNQ68"/>
      <c r="WNR68"/>
      <c r="WNS68"/>
      <c r="WNT68"/>
      <c r="WNU68"/>
      <c r="WNV68"/>
      <c r="WNW68"/>
      <c r="WNX68"/>
      <c r="WNY68"/>
      <c r="WNZ68"/>
      <c r="WOA68"/>
      <c r="WOB68"/>
      <c r="WOC68"/>
      <c r="WOD68"/>
      <c r="WOE68"/>
      <c r="WOF68"/>
      <c r="WOG68"/>
      <c r="WOH68"/>
      <c r="WOI68"/>
      <c r="WOJ68"/>
      <c r="WOK68"/>
      <c r="WOL68"/>
      <c r="WOM68"/>
      <c r="WON68"/>
      <c r="WOO68"/>
      <c r="WOP68"/>
      <c r="WOQ68"/>
      <c r="WOR68"/>
      <c r="WOS68"/>
      <c r="WOT68"/>
      <c r="WOU68"/>
      <c r="WOV68"/>
      <c r="WOW68"/>
      <c r="WOX68"/>
      <c r="WOY68"/>
      <c r="WOZ68"/>
      <c r="WPA68"/>
      <c r="WPB68"/>
      <c r="WPC68"/>
      <c r="WPD68"/>
      <c r="WPE68"/>
      <c r="WPF68"/>
      <c r="WPG68"/>
      <c r="WPH68"/>
      <c r="WPI68"/>
      <c r="WPJ68"/>
      <c r="WPK68"/>
      <c r="WPL68"/>
      <c r="WPM68"/>
      <c r="WPN68"/>
      <c r="WPO68"/>
      <c r="WPP68"/>
      <c r="WPQ68"/>
      <c r="WPR68"/>
      <c r="WPS68"/>
      <c r="WPT68"/>
      <c r="WPU68"/>
      <c r="WPV68"/>
      <c r="WPW68"/>
      <c r="WPX68"/>
      <c r="WPY68"/>
      <c r="WPZ68"/>
      <c r="WQA68"/>
      <c r="WQB68"/>
      <c r="WQC68"/>
      <c r="WQD68"/>
      <c r="WQE68"/>
      <c r="WQF68"/>
      <c r="WQG68"/>
      <c r="WQH68"/>
      <c r="WQI68"/>
      <c r="WQJ68"/>
      <c r="WQK68"/>
      <c r="WQL68"/>
      <c r="WQM68"/>
      <c r="WQN68"/>
      <c r="WQO68"/>
      <c r="WQP68"/>
      <c r="WQQ68"/>
      <c r="WQR68"/>
      <c r="WQS68"/>
      <c r="WQT68"/>
      <c r="WQU68"/>
      <c r="WQV68"/>
      <c r="WQW68"/>
      <c r="WQX68"/>
      <c r="WQY68"/>
      <c r="WQZ68"/>
      <c r="WRA68"/>
      <c r="WRB68"/>
      <c r="WRC68"/>
      <c r="WRD68"/>
      <c r="WRE68"/>
      <c r="WRF68"/>
      <c r="WRG68"/>
      <c r="WRH68"/>
      <c r="WRI68"/>
      <c r="WRJ68"/>
      <c r="WRK68"/>
      <c r="WRL68"/>
      <c r="WRM68"/>
      <c r="WRN68"/>
      <c r="WRO68"/>
      <c r="WRP68"/>
      <c r="WRQ68"/>
      <c r="WRR68"/>
      <c r="WRS68"/>
      <c r="WRT68"/>
      <c r="WRU68"/>
      <c r="WRV68"/>
      <c r="WRW68"/>
      <c r="WRX68"/>
      <c r="WRY68"/>
      <c r="WRZ68"/>
      <c r="WSA68"/>
      <c r="WSB68"/>
      <c r="WSC68"/>
      <c r="WSD68"/>
      <c r="WSE68"/>
      <c r="WSF68"/>
      <c r="WSG68"/>
      <c r="WSH68"/>
      <c r="WSI68"/>
      <c r="WSJ68"/>
      <c r="WSK68"/>
      <c r="WSL68"/>
      <c r="WSM68"/>
      <c r="WSN68"/>
      <c r="WSO68"/>
      <c r="WSP68"/>
      <c r="WSQ68"/>
      <c r="WSR68"/>
      <c r="WSS68"/>
      <c r="WST68"/>
      <c r="WSU68"/>
      <c r="WSV68"/>
      <c r="WSW68"/>
      <c r="WSX68"/>
      <c r="WSY68"/>
      <c r="WSZ68"/>
      <c r="WTA68"/>
      <c r="WTB68"/>
      <c r="WTC68"/>
      <c r="WTD68"/>
      <c r="WTE68"/>
      <c r="WTF68"/>
      <c r="WTG68"/>
      <c r="WTH68"/>
      <c r="WTI68"/>
      <c r="WTJ68"/>
      <c r="WTK68"/>
      <c r="WTL68"/>
      <c r="WTM68"/>
      <c r="WTN68"/>
      <c r="WTO68"/>
      <c r="WTP68"/>
      <c r="WTQ68"/>
      <c r="WTR68"/>
      <c r="WTS68"/>
      <c r="WTT68"/>
      <c r="WTU68"/>
      <c r="WTV68"/>
      <c r="WTW68"/>
      <c r="WTX68"/>
      <c r="WTY68"/>
      <c r="WTZ68"/>
      <c r="WUA68"/>
      <c r="WUB68"/>
      <c r="WUC68"/>
      <c r="WUD68"/>
      <c r="WUE68"/>
      <c r="WUF68"/>
      <c r="WUG68"/>
      <c r="WUH68"/>
      <c r="WUI68"/>
      <c r="WUJ68"/>
      <c r="WUK68"/>
      <c r="WUL68"/>
      <c r="WUM68"/>
      <c r="WUN68"/>
      <c r="WUO68"/>
      <c r="WUP68"/>
      <c r="WUQ68"/>
      <c r="WUR68"/>
      <c r="WUS68"/>
      <c r="WUT68"/>
      <c r="WUU68"/>
      <c r="WUV68"/>
      <c r="WUW68"/>
      <c r="WUX68"/>
      <c r="WUY68"/>
      <c r="WUZ68"/>
      <c r="WVA68"/>
      <c r="WVB68"/>
      <c r="WVC68"/>
      <c r="WVD68"/>
      <c r="WVE68"/>
      <c r="WVF68"/>
      <c r="WVG68"/>
      <c r="WVH68"/>
      <c r="WVI68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pans="1:12 15885:16384" ht="20.100000000000001" customHeight="1">
      <c r="A69" s="47"/>
      <c r="B69" s="48"/>
      <c r="C69" s="49"/>
      <c r="D69" s="49"/>
      <c r="E69" s="50"/>
      <c r="F69" s="39"/>
      <c r="G69" s="50"/>
      <c r="H69" s="51"/>
      <c r="I69" s="51"/>
      <c r="J69" s="39"/>
      <c r="K69" s="50"/>
      <c r="L69" s="3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pans="1:12 15885:16384" ht="20.100000000000001" customHeight="1">
      <c r="A70" s="47"/>
      <c r="B70" s="48"/>
      <c r="C70" s="49"/>
      <c r="D70" s="49"/>
      <c r="E70" s="50"/>
      <c r="F70" s="39"/>
      <c r="G70" s="50"/>
      <c r="H70" s="51"/>
      <c r="I70" s="51"/>
      <c r="J70" s="39"/>
      <c r="K70" s="50"/>
      <c r="L70" s="39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1:12 15885:16384" ht="20.100000000000001" customHeight="1">
      <c r="A71" s="47"/>
      <c r="B71" s="48"/>
      <c r="C71" s="49"/>
      <c r="D71" s="49"/>
      <c r="E71" s="50"/>
      <c r="F71" s="39"/>
      <c r="G71" s="50"/>
      <c r="H71" s="51"/>
      <c r="I71" s="51"/>
      <c r="J71" s="39"/>
      <c r="K71" s="50"/>
      <c r="L71" s="39"/>
      <c r="WLY71"/>
      <c r="WLZ71"/>
      <c r="WMA71"/>
      <c r="WMB71"/>
      <c r="WMC71"/>
      <c r="WMD71"/>
      <c r="WME71"/>
      <c r="WMF71"/>
      <c r="WMG71"/>
      <c r="WMH71"/>
      <c r="WMI71"/>
      <c r="WMJ71"/>
      <c r="WMK71"/>
      <c r="WML71"/>
      <c r="WMM71"/>
      <c r="WMN71"/>
      <c r="WMO71"/>
      <c r="WMP71"/>
      <c r="WMQ71"/>
      <c r="WMR71"/>
      <c r="WMS71"/>
      <c r="WMT71"/>
      <c r="WMU71"/>
      <c r="WMV71"/>
      <c r="WMW71"/>
      <c r="WMX71"/>
      <c r="WMY71"/>
      <c r="WMZ71"/>
      <c r="WNA71"/>
      <c r="WNB71"/>
      <c r="WNC71"/>
      <c r="WND71"/>
      <c r="WNE71"/>
      <c r="WNF71"/>
      <c r="WNG71"/>
      <c r="WNH71"/>
      <c r="WNI71"/>
      <c r="WNJ71"/>
      <c r="WNK71"/>
      <c r="WNL71"/>
      <c r="WNM71"/>
      <c r="WNN71"/>
      <c r="WNO71"/>
      <c r="WNP71"/>
      <c r="WNQ71"/>
      <c r="WNR71"/>
      <c r="WNS71"/>
      <c r="WNT71"/>
      <c r="WNU71"/>
      <c r="WNV71"/>
      <c r="WNW71"/>
      <c r="WNX71"/>
      <c r="WNY71"/>
      <c r="WNZ71"/>
      <c r="WOA71"/>
      <c r="WOB71"/>
      <c r="WOC71"/>
      <c r="WOD71"/>
      <c r="WOE71"/>
      <c r="WOF71"/>
      <c r="WOG71"/>
      <c r="WOH71"/>
      <c r="WOI71"/>
      <c r="WOJ71"/>
      <c r="WOK71"/>
      <c r="WOL71"/>
      <c r="WOM71"/>
      <c r="WON71"/>
      <c r="WOO71"/>
      <c r="WOP71"/>
      <c r="WOQ71"/>
      <c r="WOR71"/>
      <c r="WOS71"/>
      <c r="WOT71"/>
      <c r="WOU71"/>
      <c r="WOV71"/>
      <c r="WOW71"/>
      <c r="WOX71"/>
      <c r="WOY71"/>
      <c r="WOZ71"/>
      <c r="WPA71"/>
      <c r="WPB71"/>
      <c r="WPC71"/>
      <c r="WPD71"/>
      <c r="WPE71"/>
      <c r="WPF71"/>
      <c r="WPG71"/>
      <c r="WPH71"/>
      <c r="WPI71"/>
      <c r="WPJ71"/>
      <c r="WPK71"/>
      <c r="WPL71"/>
      <c r="WPM71"/>
      <c r="WPN71"/>
      <c r="WPO71"/>
      <c r="WPP71"/>
      <c r="WPQ71"/>
      <c r="WPR71"/>
      <c r="WPS71"/>
      <c r="WPT71"/>
      <c r="WPU71"/>
      <c r="WPV71"/>
      <c r="WPW71"/>
      <c r="WPX71"/>
      <c r="WPY71"/>
      <c r="WPZ71"/>
      <c r="WQA71"/>
      <c r="WQB71"/>
      <c r="WQC71"/>
      <c r="WQD71"/>
      <c r="WQE71"/>
      <c r="WQF71"/>
      <c r="WQG71"/>
      <c r="WQH71"/>
      <c r="WQI71"/>
      <c r="WQJ71"/>
      <c r="WQK71"/>
      <c r="WQL71"/>
      <c r="WQM71"/>
      <c r="WQN71"/>
      <c r="WQO71"/>
      <c r="WQP71"/>
      <c r="WQQ71"/>
      <c r="WQR71"/>
      <c r="WQS71"/>
      <c r="WQT71"/>
      <c r="WQU71"/>
      <c r="WQV71"/>
      <c r="WQW71"/>
      <c r="WQX71"/>
      <c r="WQY71"/>
      <c r="WQZ71"/>
      <c r="WRA71"/>
      <c r="WRB71"/>
      <c r="WRC71"/>
      <c r="WRD71"/>
      <c r="WRE71"/>
      <c r="WRF71"/>
      <c r="WRG71"/>
      <c r="WRH71"/>
      <c r="WRI71"/>
      <c r="WRJ71"/>
      <c r="WRK71"/>
      <c r="WRL71"/>
      <c r="WRM71"/>
      <c r="WRN71"/>
      <c r="WRO71"/>
      <c r="WRP71"/>
      <c r="WRQ71"/>
      <c r="WRR71"/>
      <c r="WRS71"/>
      <c r="WRT71"/>
      <c r="WRU71"/>
      <c r="WRV71"/>
      <c r="WRW71"/>
      <c r="WRX71"/>
      <c r="WRY71"/>
      <c r="WRZ71"/>
      <c r="WSA71"/>
      <c r="WSB71"/>
      <c r="WSC71"/>
      <c r="WSD71"/>
      <c r="WSE71"/>
      <c r="WSF71"/>
      <c r="WSG71"/>
      <c r="WSH71"/>
      <c r="WSI71"/>
      <c r="WSJ71"/>
      <c r="WSK71"/>
      <c r="WSL71"/>
      <c r="WSM71"/>
      <c r="WSN71"/>
      <c r="WSO71"/>
      <c r="WSP71"/>
      <c r="WSQ71"/>
      <c r="WSR71"/>
      <c r="WSS71"/>
      <c r="WST71"/>
      <c r="WSU71"/>
      <c r="WSV71"/>
      <c r="WSW71"/>
      <c r="WSX71"/>
      <c r="WSY71"/>
      <c r="WSZ71"/>
      <c r="WTA71"/>
      <c r="WTB71"/>
      <c r="WTC71"/>
      <c r="WTD71"/>
      <c r="WTE71"/>
      <c r="WTF71"/>
      <c r="WTG71"/>
      <c r="WTH71"/>
      <c r="WTI71"/>
      <c r="WTJ71"/>
      <c r="WTK71"/>
      <c r="WTL71"/>
      <c r="WTM71"/>
      <c r="WTN71"/>
      <c r="WTO71"/>
      <c r="WTP71"/>
      <c r="WTQ71"/>
      <c r="WTR71"/>
      <c r="WTS71"/>
      <c r="WTT71"/>
      <c r="WTU71"/>
      <c r="WTV71"/>
      <c r="WTW71"/>
      <c r="WTX71"/>
      <c r="WTY71"/>
      <c r="WTZ71"/>
      <c r="WUA71"/>
      <c r="WUB71"/>
      <c r="WUC71"/>
      <c r="WUD71"/>
      <c r="WUE71"/>
      <c r="WUF71"/>
      <c r="WUG71"/>
      <c r="WUH71"/>
      <c r="WUI71"/>
      <c r="WUJ71"/>
      <c r="WUK71"/>
      <c r="WUL71"/>
      <c r="WUM71"/>
      <c r="WUN71"/>
      <c r="WUO71"/>
      <c r="WUP71"/>
      <c r="WUQ71"/>
      <c r="WUR71"/>
      <c r="WUS71"/>
      <c r="WUT71"/>
      <c r="WUU71"/>
      <c r="WUV71"/>
      <c r="WUW71"/>
      <c r="WUX71"/>
      <c r="WUY71"/>
      <c r="WUZ71"/>
      <c r="WVA71"/>
      <c r="WVB71"/>
      <c r="WVC71"/>
      <c r="WVD71"/>
      <c r="WVE71"/>
      <c r="WVF71"/>
      <c r="WVG71"/>
      <c r="WVH71"/>
      <c r="WVI71"/>
      <c r="WVJ71"/>
      <c r="WVK71"/>
      <c r="WVL71"/>
      <c r="WVM71"/>
      <c r="WVN71"/>
      <c r="WVO71"/>
      <c r="WVP71"/>
      <c r="WVQ71"/>
      <c r="WVR71"/>
      <c r="WVS71"/>
      <c r="WVT71"/>
      <c r="WVU71"/>
      <c r="WVV71"/>
      <c r="WVW71"/>
      <c r="WVX71"/>
      <c r="WVY71"/>
      <c r="WVZ71"/>
      <c r="WWA71"/>
      <c r="WWB71"/>
      <c r="WWC71"/>
      <c r="WWD71"/>
      <c r="WWE71"/>
      <c r="WWF71"/>
      <c r="WWG71"/>
      <c r="WWH71"/>
      <c r="WWI71"/>
      <c r="WWJ71"/>
      <c r="WWK71"/>
      <c r="WWL71"/>
      <c r="WWM71"/>
      <c r="WWN71"/>
      <c r="WWO71"/>
      <c r="WWP71"/>
      <c r="WWQ71"/>
      <c r="WWR71"/>
      <c r="WWS71"/>
      <c r="WWT71"/>
      <c r="WWU71"/>
      <c r="WWV71"/>
      <c r="WWW71"/>
      <c r="WWX71"/>
      <c r="WWY71"/>
      <c r="WWZ71"/>
      <c r="WXA71"/>
      <c r="WXB71"/>
      <c r="WXC71"/>
      <c r="WXD71"/>
      <c r="WXE71"/>
      <c r="WXF71"/>
      <c r="WXG71"/>
      <c r="WXH71"/>
      <c r="WXI71"/>
      <c r="WXJ71"/>
      <c r="WXK71"/>
      <c r="WXL71"/>
      <c r="WXM71"/>
      <c r="WXN71"/>
      <c r="WXO71"/>
      <c r="WXP71"/>
      <c r="WXQ71"/>
      <c r="WXR71"/>
      <c r="WXS71"/>
      <c r="WXT71"/>
      <c r="WXU71"/>
      <c r="WXV71"/>
      <c r="WXW71"/>
      <c r="WXX71"/>
      <c r="WXY71"/>
      <c r="WXZ71"/>
      <c r="WYA71"/>
      <c r="WYB71"/>
      <c r="WYC71"/>
      <c r="WYD71"/>
      <c r="WYE71"/>
      <c r="WYF71"/>
      <c r="WYG71"/>
      <c r="WYH71"/>
      <c r="WYI71"/>
      <c r="WYJ71"/>
      <c r="WYK71"/>
      <c r="WYL71"/>
      <c r="WYM71"/>
      <c r="WYN71"/>
      <c r="WYO71"/>
      <c r="WYP71"/>
      <c r="WYQ71"/>
      <c r="WYR71"/>
      <c r="WYS71"/>
      <c r="WYT71"/>
      <c r="WYU71"/>
      <c r="WYV71"/>
      <c r="WYW71"/>
      <c r="WYX71"/>
      <c r="WYY71"/>
      <c r="WYZ71"/>
      <c r="WZA71"/>
      <c r="WZB71"/>
      <c r="WZC71"/>
      <c r="WZD71"/>
      <c r="WZE71"/>
      <c r="WZF71"/>
      <c r="WZG71"/>
      <c r="WZH71"/>
      <c r="WZI71"/>
      <c r="WZJ71"/>
      <c r="WZK71"/>
      <c r="WZL71"/>
      <c r="WZM71"/>
      <c r="WZN71"/>
      <c r="WZO71"/>
      <c r="WZP71"/>
      <c r="WZQ71"/>
      <c r="WZR71"/>
      <c r="WZS71"/>
      <c r="WZT71"/>
      <c r="WZU71"/>
      <c r="WZV71"/>
      <c r="WZW71"/>
      <c r="WZX71"/>
      <c r="WZY71"/>
      <c r="WZZ71"/>
      <c r="XAA71"/>
      <c r="XAB71"/>
      <c r="XAC71"/>
      <c r="XAD71"/>
      <c r="XAE71"/>
      <c r="XAF71"/>
      <c r="XAG71"/>
      <c r="XAH71"/>
      <c r="XAI71"/>
      <c r="XAJ71"/>
      <c r="XAK71"/>
      <c r="XAL71"/>
      <c r="XAM71"/>
      <c r="XAN71"/>
      <c r="XAO71"/>
      <c r="XAP71"/>
      <c r="XAQ71"/>
      <c r="XAR71"/>
      <c r="XAS71"/>
      <c r="XAT71"/>
      <c r="XAU71"/>
      <c r="XAV71"/>
      <c r="XAW71"/>
      <c r="XAX71"/>
      <c r="XAY71"/>
      <c r="XAZ71"/>
      <c r="XBA71"/>
      <c r="XBB71"/>
      <c r="XBC71"/>
      <c r="XBD71"/>
      <c r="XBE71"/>
      <c r="XBF71"/>
      <c r="XBG71"/>
      <c r="XBH71"/>
      <c r="XBI71"/>
      <c r="XBJ71"/>
      <c r="XBK71"/>
      <c r="XBL71"/>
      <c r="XBM71"/>
      <c r="XBN71"/>
      <c r="XBO71"/>
      <c r="XBP71"/>
      <c r="XBQ71"/>
      <c r="XBR71"/>
      <c r="XBS71"/>
      <c r="XBT71"/>
      <c r="XBU71"/>
      <c r="XBV71"/>
      <c r="XBW71"/>
      <c r="XBX71"/>
      <c r="XBY71"/>
      <c r="XBZ71"/>
      <c r="XCA71"/>
      <c r="XCB71"/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pans="1:12 15885:16384" ht="20.100000000000001" customHeight="1">
      <c r="A72" s="47"/>
      <c r="B72" s="48"/>
      <c r="C72" s="49"/>
      <c r="D72" s="49"/>
      <c r="E72" s="50"/>
      <c r="F72" s="39"/>
      <c r="G72" s="50"/>
      <c r="H72" s="51"/>
      <c r="I72" s="51"/>
      <c r="J72" s="39"/>
      <c r="K72" s="50"/>
      <c r="L72" s="39"/>
      <c r="WLY72"/>
      <c r="WLZ72"/>
      <c r="WMA72"/>
      <c r="WMB72"/>
      <c r="WMC72"/>
      <c r="WMD72"/>
      <c r="WME72"/>
      <c r="WMF72"/>
      <c r="WMG72"/>
      <c r="WMH72"/>
      <c r="WMI72"/>
      <c r="WMJ72"/>
      <c r="WMK72"/>
      <c r="WML72"/>
      <c r="WMM72"/>
      <c r="WMN72"/>
      <c r="WMO72"/>
      <c r="WMP72"/>
      <c r="WMQ72"/>
      <c r="WMR72"/>
      <c r="WMS72"/>
      <c r="WMT72"/>
      <c r="WMU72"/>
      <c r="WMV72"/>
      <c r="WMW72"/>
      <c r="WMX72"/>
      <c r="WMY72"/>
      <c r="WMZ72"/>
      <c r="WNA72"/>
      <c r="WNB72"/>
      <c r="WNC72"/>
      <c r="WND72"/>
      <c r="WNE72"/>
      <c r="WNF72"/>
      <c r="WNG72"/>
      <c r="WNH72"/>
      <c r="WNI72"/>
      <c r="WNJ72"/>
      <c r="WNK72"/>
      <c r="WNL72"/>
      <c r="WNM72"/>
      <c r="WNN72"/>
      <c r="WNO72"/>
      <c r="WNP72"/>
      <c r="WNQ72"/>
      <c r="WNR72"/>
      <c r="WNS72"/>
      <c r="WNT72"/>
      <c r="WNU72"/>
      <c r="WNV72"/>
      <c r="WNW72"/>
      <c r="WNX72"/>
      <c r="WNY72"/>
      <c r="WNZ72"/>
      <c r="WOA72"/>
      <c r="WOB72"/>
      <c r="WOC72"/>
      <c r="WOD72"/>
      <c r="WOE72"/>
      <c r="WOF72"/>
      <c r="WOG72"/>
      <c r="WOH72"/>
      <c r="WOI72"/>
      <c r="WOJ72"/>
      <c r="WOK72"/>
      <c r="WOL72"/>
      <c r="WOM72"/>
      <c r="WON72"/>
      <c r="WOO72"/>
      <c r="WOP72"/>
      <c r="WOQ72"/>
      <c r="WOR72"/>
      <c r="WOS72"/>
      <c r="WOT72"/>
      <c r="WOU72"/>
      <c r="WOV72"/>
      <c r="WOW72"/>
      <c r="WOX72"/>
      <c r="WOY72"/>
      <c r="WOZ72"/>
      <c r="WPA72"/>
      <c r="WPB72"/>
      <c r="WPC72"/>
      <c r="WPD72"/>
      <c r="WPE72"/>
      <c r="WPF72"/>
      <c r="WPG72"/>
      <c r="WPH72"/>
      <c r="WPI72"/>
      <c r="WPJ72"/>
      <c r="WPK72"/>
      <c r="WPL72"/>
      <c r="WPM72"/>
      <c r="WPN72"/>
      <c r="WPO72"/>
      <c r="WPP72"/>
      <c r="WPQ72"/>
      <c r="WPR72"/>
      <c r="WPS72"/>
      <c r="WPT72"/>
      <c r="WPU72"/>
      <c r="WPV72"/>
      <c r="WPW72"/>
      <c r="WPX72"/>
      <c r="WPY72"/>
      <c r="WPZ72"/>
      <c r="WQA72"/>
      <c r="WQB72"/>
      <c r="WQC72"/>
      <c r="WQD72"/>
      <c r="WQE72"/>
      <c r="WQF72"/>
      <c r="WQG72"/>
      <c r="WQH72"/>
      <c r="WQI72"/>
      <c r="WQJ72"/>
      <c r="WQK72"/>
      <c r="WQL72"/>
      <c r="WQM72"/>
      <c r="WQN72"/>
      <c r="WQO72"/>
      <c r="WQP72"/>
      <c r="WQQ72"/>
      <c r="WQR72"/>
      <c r="WQS72"/>
      <c r="WQT72"/>
      <c r="WQU72"/>
      <c r="WQV72"/>
      <c r="WQW72"/>
      <c r="WQX72"/>
      <c r="WQY72"/>
      <c r="WQZ72"/>
      <c r="WRA72"/>
      <c r="WRB72"/>
      <c r="WRC72"/>
      <c r="WRD72"/>
      <c r="WRE72"/>
      <c r="WRF72"/>
      <c r="WRG72"/>
      <c r="WRH72"/>
      <c r="WRI72"/>
      <c r="WRJ72"/>
      <c r="WRK72"/>
      <c r="WRL72"/>
      <c r="WRM72"/>
      <c r="WRN72"/>
      <c r="WRO72"/>
      <c r="WRP72"/>
      <c r="WRQ72"/>
      <c r="WRR72"/>
      <c r="WRS72"/>
      <c r="WRT72"/>
      <c r="WRU72"/>
      <c r="WRV72"/>
      <c r="WRW72"/>
      <c r="WRX72"/>
      <c r="WRY72"/>
      <c r="WRZ72"/>
      <c r="WSA72"/>
      <c r="WSB72"/>
      <c r="WSC72"/>
      <c r="WSD72"/>
      <c r="WSE72"/>
      <c r="WSF72"/>
      <c r="WSG72"/>
      <c r="WSH72"/>
      <c r="WSI72"/>
      <c r="WSJ72"/>
      <c r="WSK72"/>
      <c r="WSL72"/>
      <c r="WSM72"/>
      <c r="WSN72"/>
      <c r="WSO72"/>
      <c r="WSP72"/>
      <c r="WSQ72"/>
      <c r="WSR72"/>
      <c r="WSS72"/>
      <c r="WST72"/>
      <c r="WSU72"/>
      <c r="WSV72"/>
      <c r="WSW72"/>
      <c r="WSX72"/>
      <c r="WSY72"/>
      <c r="WSZ72"/>
      <c r="WTA72"/>
      <c r="WTB72"/>
      <c r="WTC72"/>
      <c r="WTD72"/>
      <c r="WTE72"/>
      <c r="WTF72"/>
      <c r="WTG72"/>
      <c r="WTH72"/>
      <c r="WTI72"/>
      <c r="WTJ72"/>
      <c r="WTK72"/>
      <c r="WTL72"/>
      <c r="WTM72"/>
      <c r="WTN72"/>
      <c r="WTO72"/>
      <c r="WTP72"/>
      <c r="WTQ72"/>
      <c r="WTR72"/>
      <c r="WTS72"/>
      <c r="WTT72"/>
      <c r="WTU72"/>
      <c r="WTV72"/>
      <c r="WTW72"/>
      <c r="WTX72"/>
      <c r="WTY72"/>
      <c r="WTZ72"/>
      <c r="WUA72"/>
      <c r="WUB72"/>
      <c r="WUC72"/>
      <c r="WUD72"/>
      <c r="WUE72"/>
      <c r="WUF72"/>
      <c r="WUG72"/>
      <c r="WUH72"/>
      <c r="WUI72"/>
      <c r="WUJ72"/>
      <c r="WUK72"/>
      <c r="WUL72"/>
      <c r="WUM72"/>
      <c r="WUN72"/>
      <c r="WUO72"/>
      <c r="WUP72"/>
      <c r="WUQ72"/>
      <c r="WUR72"/>
      <c r="WUS72"/>
      <c r="WUT72"/>
      <c r="WUU72"/>
      <c r="WUV72"/>
      <c r="WUW72"/>
      <c r="WUX72"/>
      <c r="WUY72"/>
      <c r="WUZ72"/>
      <c r="WVA72"/>
      <c r="WVB72"/>
      <c r="WVC72"/>
      <c r="WVD72"/>
      <c r="WVE72"/>
      <c r="WVF72"/>
      <c r="WVG72"/>
      <c r="WVH72"/>
      <c r="WVI72"/>
      <c r="WVJ72"/>
      <c r="WVK72"/>
      <c r="WVL72"/>
      <c r="WVM72"/>
      <c r="WVN72"/>
      <c r="WVO72"/>
      <c r="WVP72"/>
      <c r="WVQ72"/>
      <c r="WVR72"/>
      <c r="WVS72"/>
      <c r="WVT72"/>
      <c r="WVU72"/>
      <c r="WVV72"/>
      <c r="WVW72"/>
      <c r="WVX72"/>
      <c r="WVY72"/>
      <c r="WVZ72"/>
      <c r="WWA72"/>
      <c r="WWB72"/>
      <c r="WWC72"/>
      <c r="WWD72"/>
      <c r="WWE72"/>
      <c r="WWF72"/>
      <c r="WWG72"/>
      <c r="WWH72"/>
      <c r="WWI72"/>
      <c r="WWJ72"/>
      <c r="WWK72"/>
      <c r="WWL72"/>
      <c r="WWM72"/>
      <c r="WWN72"/>
      <c r="WWO72"/>
      <c r="WWP72"/>
      <c r="WWQ72"/>
      <c r="WWR72"/>
      <c r="WWS72"/>
      <c r="WWT72"/>
      <c r="WWU72"/>
      <c r="WWV72"/>
      <c r="WWW72"/>
      <c r="WWX72"/>
      <c r="WWY72"/>
      <c r="WWZ72"/>
      <c r="WXA72"/>
      <c r="WXB72"/>
      <c r="WXC72"/>
      <c r="WXD72"/>
      <c r="WXE72"/>
      <c r="WXF72"/>
      <c r="WXG72"/>
      <c r="WXH72"/>
      <c r="WXI72"/>
      <c r="WXJ72"/>
      <c r="WXK72"/>
      <c r="WXL72"/>
      <c r="WXM72"/>
      <c r="WXN72"/>
      <c r="WXO72"/>
      <c r="WXP72"/>
      <c r="WXQ72"/>
      <c r="WXR72"/>
      <c r="WXS72"/>
      <c r="WXT72"/>
      <c r="WXU72"/>
      <c r="WXV72"/>
      <c r="WXW72"/>
      <c r="WXX72"/>
      <c r="WXY72"/>
      <c r="WXZ72"/>
      <c r="WYA72"/>
      <c r="WYB72"/>
      <c r="WYC72"/>
      <c r="WYD72"/>
      <c r="WYE72"/>
      <c r="WYF72"/>
      <c r="WYG72"/>
      <c r="WYH72"/>
      <c r="WYI72"/>
      <c r="WYJ72"/>
      <c r="WYK72"/>
      <c r="WYL72"/>
      <c r="WYM72"/>
      <c r="WYN72"/>
      <c r="WYO72"/>
      <c r="WYP72"/>
      <c r="WYQ72"/>
      <c r="WYR72"/>
      <c r="WYS72"/>
      <c r="WYT72"/>
      <c r="WYU72"/>
      <c r="WYV72"/>
      <c r="WYW72"/>
      <c r="WYX72"/>
      <c r="WYY72"/>
      <c r="WYZ72"/>
      <c r="WZA72"/>
      <c r="WZB72"/>
      <c r="WZC72"/>
      <c r="WZD72"/>
      <c r="WZE72"/>
      <c r="WZF72"/>
      <c r="WZG72"/>
      <c r="WZH72"/>
      <c r="WZI72"/>
      <c r="WZJ72"/>
      <c r="WZK72"/>
      <c r="WZL72"/>
      <c r="WZM72"/>
      <c r="WZN72"/>
      <c r="WZO72"/>
      <c r="WZP72"/>
      <c r="WZQ72"/>
      <c r="WZR72"/>
      <c r="WZS72"/>
      <c r="WZT72"/>
      <c r="WZU72"/>
      <c r="WZV72"/>
      <c r="WZW72"/>
      <c r="WZX72"/>
      <c r="WZY72"/>
      <c r="WZZ72"/>
      <c r="XAA72"/>
      <c r="XAB72"/>
      <c r="XAC72"/>
      <c r="XAD72"/>
      <c r="XAE72"/>
      <c r="XAF72"/>
      <c r="XAG72"/>
      <c r="XAH72"/>
      <c r="XAI72"/>
      <c r="XAJ72"/>
      <c r="XAK72"/>
      <c r="XAL72"/>
      <c r="XAM72"/>
      <c r="XAN72"/>
      <c r="XAO72"/>
      <c r="XAP72"/>
      <c r="XAQ72"/>
      <c r="XAR72"/>
      <c r="XAS72"/>
      <c r="XAT72"/>
      <c r="XAU72"/>
      <c r="XAV72"/>
      <c r="XAW72"/>
      <c r="XAX72"/>
      <c r="XAY72"/>
      <c r="XAZ72"/>
      <c r="XBA72"/>
      <c r="XBB72"/>
      <c r="XBC72"/>
      <c r="XBD72"/>
      <c r="XBE72"/>
      <c r="XBF72"/>
      <c r="XBG72"/>
      <c r="XBH72"/>
      <c r="XBI72"/>
      <c r="XBJ72"/>
      <c r="XBK72"/>
      <c r="XBL72"/>
      <c r="XBM72"/>
      <c r="XBN72"/>
      <c r="XBO72"/>
      <c r="XBP72"/>
      <c r="XBQ72"/>
      <c r="XBR72"/>
      <c r="XBS72"/>
      <c r="XBT72"/>
      <c r="XBU72"/>
      <c r="XBV72"/>
      <c r="XBW72"/>
      <c r="XBX72"/>
      <c r="XBY72"/>
      <c r="XBZ72"/>
      <c r="XCA72"/>
      <c r="XCB72"/>
      <c r="XCC72"/>
      <c r="XCD72"/>
      <c r="XCE72"/>
      <c r="XCF72"/>
      <c r="XCG72"/>
      <c r="XCH72"/>
      <c r="XCI72"/>
      <c r="XCJ72"/>
      <c r="XCK72"/>
      <c r="XCL72"/>
      <c r="XCM72"/>
      <c r="XCN72"/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pans="1:12 15885:16384" ht="20.100000000000001" customHeight="1">
      <c r="A73" s="47"/>
      <c r="B73" s="48"/>
      <c r="C73" s="49"/>
      <c r="D73" s="49"/>
      <c r="E73" s="50"/>
      <c r="F73" s="39"/>
      <c r="G73" s="50"/>
      <c r="H73" s="51"/>
      <c r="I73" s="51"/>
      <c r="J73" s="39"/>
      <c r="K73" s="50"/>
      <c r="L73" s="39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pans="1:12 15885:16384" ht="20.100000000000001" customHeight="1">
      <c r="A74" s="47"/>
      <c r="B74" s="48"/>
      <c r="C74" s="49"/>
      <c r="D74" s="49"/>
      <c r="E74" s="50"/>
      <c r="F74" s="39"/>
      <c r="G74" s="50"/>
      <c r="H74" s="51"/>
      <c r="I74" s="51"/>
      <c r="J74" s="39"/>
      <c r="K74" s="50"/>
      <c r="L74" s="39"/>
      <c r="WLY74"/>
      <c r="WLZ74"/>
      <c r="WMA74"/>
      <c r="WMB74"/>
      <c r="WMC74"/>
      <c r="WMD74"/>
      <c r="WME74"/>
      <c r="WMF74"/>
      <c r="WMG74"/>
      <c r="WMH74"/>
      <c r="WMI74"/>
      <c r="WMJ74"/>
      <c r="WMK74"/>
      <c r="WML74"/>
      <c r="WMM74"/>
      <c r="WMN74"/>
      <c r="WMO74"/>
      <c r="WMP74"/>
      <c r="WMQ74"/>
      <c r="WMR74"/>
      <c r="WMS74"/>
      <c r="WMT74"/>
      <c r="WMU74"/>
      <c r="WMV74"/>
      <c r="WMW74"/>
      <c r="WMX74"/>
      <c r="WMY74"/>
      <c r="WMZ74"/>
      <c r="WNA74"/>
      <c r="WNB74"/>
      <c r="WNC74"/>
      <c r="WND74"/>
      <c r="WNE74"/>
      <c r="WNF74"/>
      <c r="WNG74"/>
      <c r="WNH74"/>
      <c r="WNI74"/>
      <c r="WNJ74"/>
      <c r="WNK74"/>
      <c r="WNL74"/>
      <c r="WNM74"/>
      <c r="WNN74"/>
      <c r="WNO74"/>
      <c r="WNP74"/>
      <c r="WNQ74"/>
      <c r="WNR74"/>
      <c r="WNS74"/>
      <c r="WNT74"/>
      <c r="WNU74"/>
      <c r="WNV74"/>
      <c r="WNW74"/>
      <c r="WNX74"/>
      <c r="WNY74"/>
      <c r="WNZ74"/>
      <c r="WOA74"/>
      <c r="WOB74"/>
      <c r="WOC74"/>
      <c r="WOD74"/>
      <c r="WOE74"/>
      <c r="WOF74"/>
      <c r="WOG74"/>
      <c r="WOH74"/>
      <c r="WOI74"/>
      <c r="WOJ74"/>
      <c r="WOK74"/>
      <c r="WOL74"/>
      <c r="WOM74"/>
      <c r="WON74"/>
      <c r="WOO74"/>
      <c r="WOP74"/>
      <c r="WOQ74"/>
      <c r="WOR74"/>
      <c r="WOS74"/>
      <c r="WOT74"/>
      <c r="WOU74"/>
      <c r="WOV74"/>
      <c r="WOW74"/>
      <c r="WOX74"/>
      <c r="WOY74"/>
      <c r="WOZ74"/>
      <c r="WPA74"/>
      <c r="WPB74"/>
      <c r="WPC74"/>
      <c r="WPD74"/>
      <c r="WPE74"/>
      <c r="WPF74"/>
      <c r="WPG74"/>
      <c r="WPH74"/>
      <c r="WPI74"/>
      <c r="WPJ74"/>
      <c r="WPK74"/>
      <c r="WPL74"/>
      <c r="WPM74"/>
      <c r="WPN74"/>
      <c r="WPO74"/>
      <c r="WPP74"/>
      <c r="WPQ74"/>
      <c r="WPR74"/>
      <c r="WPS74"/>
      <c r="WPT74"/>
      <c r="WPU74"/>
      <c r="WPV74"/>
      <c r="WPW74"/>
      <c r="WPX74"/>
      <c r="WPY74"/>
      <c r="WPZ74"/>
      <c r="WQA74"/>
      <c r="WQB74"/>
      <c r="WQC74"/>
      <c r="WQD74"/>
      <c r="WQE74"/>
      <c r="WQF74"/>
      <c r="WQG74"/>
      <c r="WQH74"/>
      <c r="WQI74"/>
      <c r="WQJ74"/>
      <c r="WQK74"/>
      <c r="WQL74"/>
      <c r="WQM74"/>
      <c r="WQN74"/>
      <c r="WQO74"/>
      <c r="WQP74"/>
      <c r="WQQ74"/>
      <c r="WQR74"/>
      <c r="WQS74"/>
      <c r="WQT74"/>
      <c r="WQU74"/>
      <c r="WQV74"/>
      <c r="WQW74"/>
      <c r="WQX74"/>
      <c r="WQY74"/>
      <c r="WQZ74"/>
      <c r="WRA74"/>
      <c r="WRB74"/>
      <c r="WRC74"/>
      <c r="WRD74"/>
      <c r="WRE74"/>
      <c r="WRF74"/>
      <c r="WRG74"/>
      <c r="WRH74"/>
      <c r="WRI74"/>
      <c r="WRJ74"/>
      <c r="WRK74"/>
      <c r="WRL74"/>
      <c r="WRM74"/>
      <c r="WRN74"/>
      <c r="WRO74"/>
      <c r="WRP74"/>
      <c r="WRQ74"/>
      <c r="WRR74"/>
      <c r="WRS74"/>
      <c r="WRT74"/>
      <c r="WRU74"/>
      <c r="WRV74"/>
      <c r="WRW74"/>
      <c r="WRX74"/>
      <c r="WRY74"/>
      <c r="WRZ74"/>
      <c r="WSA74"/>
      <c r="WSB74"/>
      <c r="WSC74"/>
      <c r="WSD74"/>
      <c r="WSE74"/>
      <c r="WSF74"/>
      <c r="WSG74"/>
      <c r="WSH74"/>
      <c r="WSI74"/>
      <c r="WSJ74"/>
      <c r="WSK74"/>
      <c r="WSL74"/>
      <c r="WSM74"/>
      <c r="WSN74"/>
      <c r="WSO74"/>
      <c r="WSP74"/>
      <c r="WSQ74"/>
      <c r="WSR74"/>
      <c r="WSS74"/>
      <c r="WST74"/>
      <c r="WSU74"/>
      <c r="WSV74"/>
      <c r="WSW74"/>
      <c r="WSX74"/>
      <c r="WSY74"/>
      <c r="WSZ74"/>
      <c r="WTA74"/>
      <c r="WTB74"/>
      <c r="WTC74"/>
      <c r="WTD74"/>
      <c r="WTE74"/>
      <c r="WTF74"/>
      <c r="WTG74"/>
      <c r="WTH74"/>
      <c r="WTI74"/>
      <c r="WTJ74"/>
      <c r="WTK74"/>
      <c r="WTL74"/>
      <c r="WTM74"/>
      <c r="WTN74"/>
      <c r="WTO74"/>
      <c r="WTP74"/>
      <c r="WTQ74"/>
      <c r="WTR74"/>
      <c r="WTS74"/>
      <c r="WTT74"/>
      <c r="WTU74"/>
      <c r="WTV74"/>
      <c r="WTW74"/>
      <c r="WTX74"/>
      <c r="WTY74"/>
      <c r="WTZ74"/>
      <c r="WUA74"/>
      <c r="WUB74"/>
      <c r="WUC74"/>
      <c r="WUD74"/>
      <c r="WUE74"/>
      <c r="WUF74"/>
      <c r="WUG74"/>
      <c r="WUH74"/>
      <c r="WUI74"/>
      <c r="WUJ74"/>
      <c r="WUK74"/>
      <c r="WUL74"/>
      <c r="WUM74"/>
      <c r="WUN74"/>
      <c r="WUO74"/>
      <c r="WUP74"/>
      <c r="WUQ74"/>
      <c r="WUR74"/>
      <c r="WUS74"/>
      <c r="WUT74"/>
      <c r="WUU74"/>
      <c r="WUV74"/>
      <c r="WUW74"/>
      <c r="WUX74"/>
      <c r="WUY74"/>
      <c r="WUZ74"/>
      <c r="WVA74"/>
      <c r="WVB74"/>
      <c r="WVC74"/>
      <c r="WVD74"/>
      <c r="WVE74"/>
      <c r="WVF74"/>
      <c r="WVG74"/>
      <c r="WVH74"/>
      <c r="WVI74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pans="1:12 15885:16384" ht="20.100000000000001" customHeight="1">
      <c r="A75" s="47"/>
      <c r="B75" s="48"/>
      <c r="C75" s="49"/>
      <c r="D75" s="49"/>
      <c r="E75" s="50"/>
      <c r="F75" s="39"/>
      <c r="G75" s="50"/>
      <c r="H75" s="51"/>
      <c r="I75" s="51"/>
      <c r="J75" s="39"/>
      <c r="K75" s="50"/>
      <c r="L75" s="39"/>
      <c r="WLY75"/>
      <c r="WLZ75"/>
      <c r="WMA75"/>
      <c r="WMB75"/>
      <c r="WMC75"/>
      <c r="WMD75"/>
      <c r="WME75"/>
      <c r="WMF75"/>
      <c r="WMG75"/>
      <c r="WMH75"/>
      <c r="WMI75"/>
      <c r="WMJ75"/>
      <c r="WMK75"/>
      <c r="WML75"/>
      <c r="WMM75"/>
      <c r="WMN75"/>
      <c r="WMO75"/>
      <c r="WMP75"/>
      <c r="WMQ75"/>
      <c r="WMR75"/>
      <c r="WMS75"/>
      <c r="WMT75"/>
      <c r="WMU75"/>
      <c r="WMV75"/>
      <c r="WMW75"/>
      <c r="WMX75"/>
      <c r="WMY75"/>
      <c r="WMZ75"/>
      <c r="WNA75"/>
      <c r="WNB75"/>
      <c r="WNC75"/>
      <c r="WND75"/>
      <c r="WNE75"/>
      <c r="WNF75"/>
      <c r="WNG75"/>
      <c r="WNH75"/>
      <c r="WNI75"/>
      <c r="WNJ75"/>
      <c r="WNK75"/>
      <c r="WNL75"/>
      <c r="WNM75"/>
      <c r="WNN75"/>
      <c r="WNO75"/>
      <c r="WNP75"/>
      <c r="WNQ75"/>
      <c r="WNR75"/>
      <c r="WNS75"/>
      <c r="WNT75"/>
      <c r="WNU75"/>
      <c r="WNV75"/>
      <c r="WNW75"/>
      <c r="WNX75"/>
      <c r="WNY75"/>
      <c r="WNZ75"/>
      <c r="WOA75"/>
      <c r="WOB75"/>
      <c r="WOC75"/>
      <c r="WOD75"/>
      <c r="WOE75"/>
      <c r="WOF75"/>
      <c r="WOG75"/>
      <c r="WOH75"/>
      <c r="WOI75"/>
      <c r="WOJ75"/>
      <c r="WOK75"/>
      <c r="WOL75"/>
      <c r="WOM75"/>
      <c r="WON75"/>
      <c r="WOO75"/>
      <c r="WOP75"/>
      <c r="WOQ75"/>
      <c r="WOR75"/>
      <c r="WOS75"/>
      <c r="WOT75"/>
      <c r="WOU75"/>
      <c r="WOV75"/>
      <c r="WOW75"/>
      <c r="WOX75"/>
      <c r="WOY75"/>
      <c r="WOZ75"/>
      <c r="WPA75"/>
      <c r="WPB75"/>
      <c r="WPC75"/>
      <c r="WPD75"/>
      <c r="WPE75"/>
      <c r="WPF75"/>
      <c r="WPG75"/>
      <c r="WPH75"/>
      <c r="WPI75"/>
      <c r="WPJ75"/>
      <c r="WPK75"/>
      <c r="WPL75"/>
      <c r="WPM75"/>
      <c r="WPN75"/>
      <c r="WPO75"/>
      <c r="WPP75"/>
      <c r="WPQ75"/>
      <c r="WPR75"/>
      <c r="WPS75"/>
      <c r="WPT75"/>
      <c r="WPU75"/>
      <c r="WPV75"/>
      <c r="WPW75"/>
      <c r="WPX75"/>
      <c r="WPY75"/>
      <c r="WPZ75"/>
      <c r="WQA75"/>
      <c r="WQB75"/>
      <c r="WQC75"/>
      <c r="WQD75"/>
      <c r="WQE75"/>
      <c r="WQF75"/>
      <c r="WQG75"/>
      <c r="WQH75"/>
      <c r="WQI75"/>
      <c r="WQJ75"/>
      <c r="WQK75"/>
      <c r="WQL75"/>
      <c r="WQM75"/>
      <c r="WQN75"/>
      <c r="WQO75"/>
      <c r="WQP75"/>
      <c r="WQQ75"/>
      <c r="WQR75"/>
      <c r="WQS75"/>
      <c r="WQT75"/>
      <c r="WQU75"/>
      <c r="WQV75"/>
      <c r="WQW75"/>
      <c r="WQX75"/>
      <c r="WQY75"/>
      <c r="WQZ75"/>
      <c r="WRA75"/>
      <c r="WRB75"/>
      <c r="WRC75"/>
      <c r="WRD75"/>
      <c r="WRE75"/>
      <c r="WRF75"/>
      <c r="WRG75"/>
      <c r="WRH75"/>
      <c r="WRI75"/>
      <c r="WRJ75"/>
      <c r="WRK75"/>
      <c r="WRL75"/>
      <c r="WRM75"/>
      <c r="WRN75"/>
      <c r="WRO75"/>
      <c r="WRP75"/>
      <c r="WRQ75"/>
      <c r="WRR75"/>
      <c r="WRS75"/>
      <c r="WRT75"/>
      <c r="WRU75"/>
      <c r="WRV75"/>
      <c r="WRW75"/>
      <c r="WRX75"/>
      <c r="WRY75"/>
      <c r="WRZ75"/>
      <c r="WSA75"/>
      <c r="WSB75"/>
      <c r="WSC75"/>
      <c r="WSD75"/>
      <c r="WSE75"/>
      <c r="WSF75"/>
      <c r="WSG75"/>
      <c r="WSH75"/>
      <c r="WSI75"/>
      <c r="WSJ75"/>
      <c r="WSK75"/>
      <c r="WSL75"/>
      <c r="WSM75"/>
      <c r="WSN75"/>
      <c r="WSO75"/>
      <c r="WSP75"/>
      <c r="WSQ75"/>
      <c r="WSR75"/>
      <c r="WSS75"/>
      <c r="WST75"/>
      <c r="WSU75"/>
      <c r="WSV75"/>
      <c r="WSW75"/>
      <c r="WSX75"/>
      <c r="WSY75"/>
      <c r="WSZ75"/>
      <c r="WTA75"/>
      <c r="WTB75"/>
      <c r="WTC75"/>
      <c r="WTD75"/>
      <c r="WTE75"/>
      <c r="WTF75"/>
      <c r="WTG75"/>
      <c r="WTH75"/>
      <c r="WTI75"/>
      <c r="WTJ75"/>
      <c r="WTK75"/>
      <c r="WTL75"/>
      <c r="WTM75"/>
      <c r="WTN75"/>
      <c r="WTO75"/>
      <c r="WTP75"/>
      <c r="WTQ75"/>
      <c r="WTR75"/>
      <c r="WTS75"/>
      <c r="WTT75"/>
      <c r="WTU75"/>
      <c r="WTV75"/>
      <c r="WTW75"/>
      <c r="WTX75"/>
      <c r="WTY75"/>
      <c r="WTZ75"/>
      <c r="WUA75"/>
      <c r="WUB75"/>
      <c r="WUC75"/>
      <c r="WUD75"/>
      <c r="WUE75"/>
      <c r="WUF75"/>
      <c r="WUG75"/>
      <c r="WUH75"/>
      <c r="WUI75"/>
      <c r="WUJ75"/>
      <c r="WUK75"/>
      <c r="WUL75"/>
      <c r="WUM75"/>
      <c r="WUN75"/>
      <c r="WUO75"/>
      <c r="WUP75"/>
      <c r="WUQ75"/>
      <c r="WUR75"/>
      <c r="WUS75"/>
      <c r="WUT75"/>
      <c r="WUU75"/>
      <c r="WUV75"/>
      <c r="WUW75"/>
      <c r="WUX75"/>
      <c r="WUY75"/>
      <c r="WUZ75"/>
      <c r="WVA75"/>
      <c r="WVB75"/>
      <c r="WVC75"/>
      <c r="WVD75"/>
      <c r="WVE75"/>
      <c r="WVF75"/>
      <c r="WVG75"/>
      <c r="WVH75"/>
      <c r="WVI75"/>
      <c r="WVJ75"/>
      <c r="WVK75"/>
      <c r="WVL75"/>
      <c r="WVM75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pans="1:12 15885:16384" ht="20.100000000000001" customHeight="1">
      <c r="A76" s="47"/>
      <c r="B76" s="48"/>
      <c r="C76" s="49"/>
      <c r="D76" s="49"/>
      <c r="E76" s="50"/>
      <c r="F76" s="39"/>
      <c r="G76" s="50"/>
      <c r="H76" s="51"/>
      <c r="I76" s="51"/>
      <c r="J76" s="39"/>
      <c r="K76" s="50"/>
      <c r="L76" s="39"/>
      <c r="WLY76"/>
      <c r="WLZ76"/>
      <c r="WMA76"/>
      <c r="WMB76"/>
      <c r="WMC76"/>
      <c r="WMD76"/>
      <c r="WME76"/>
      <c r="WMF76"/>
      <c r="WMG76"/>
      <c r="WMH76"/>
      <c r="WMI76"/>
      <c r="WMJ76"/>
      <c r="WMK76"/>
      <c r="WML76"/>
      <c r="WMM76"/>
      <c r="WMN76"/>
      <c r="WMO76"/>
      <c r="WMP76"/>
      <c r="WMQ76"/>
      <c r="WMR76"/>
      <c r="WMS76"/>
      <c r="WMT76"/>
      <c r="WMU76"/>
      <c r="WMV76"/>
      <c r="WMW76"/>
      <c r="WMX76"/>
      <c r="WMY76"/>
      <c r="WMZ76"/>
      <c r="WNA76"/>
      <c r="WNB76"/>
      <c r="WNC76"/>
      <c r="WND76"/>
      <c r="WNE76"/>
      <c r="WNF76"/>
      <c r="WNG76"/>
      <c r="WNH76"/>
      <c r="WNI76"/>
      <c r="WNJ76"/>
      <c r="WNK76"/>
      <c r="WNL76"/>
      <c r="WNM76"/>
      <c r="WNN76"/>
      <c r="WNO76"/>
      <c r="WNP76"/>
      <c r="WNQ76"/>
      <c r="WNR76"/>
      <c r="WNS76"/>
      <c r="WNT76"/>
      <c r="WNU76"/>
      <c r="WNV76"/>
      <c r="WNW76"/>
      <c r="WNX76"/>
      <c r="WNY76"/>
      <c r="WNZ76"/>
      <c r="WOA76"/>
      <c r="WOB76"/>
      <c r="WOC76"/>
      <c r="WOD76"/>
      <c r="WOE76"/>
      <c r="WOF76"/>
      <c r="WOG76"/>
      <c r="WOH76"/>
      <c r="WOI76"/>
      <c r="WOJ76"/>
      <c r="WOK76"/>
      <c r="WOL76"/>
      <c r="WOM76"/>
      <c r="WON76"/>
      <c r="WOO76"/>
      <c r="WOP76"/>
      <c r="WOQ76"/>
      <c r="WOR76"/>
      <c r="WOS76"/>
      <c r="WOT76"/>
      <c r="WOU76"/>
      <c r="WOV76"/>
      <c r="WOW76"/>
      <c r="WOX76"/>
      <c r="WOY76"/>
      <c r="WOZ76"/>
      <c r="WPA76"/>
      <c r="WPB76"/>
      <c r="WPC76"/>
      <c r="WPD76"/>
      <c r="WPE76"/>
      <c r="WPF76"/>
      <c r="WPG76"/>
      <c r="WPH76"/>
      <c r="WPI76"/>
      <c r="WPJ76"/>
      <c r="WPK76"/>
      <c r="WPL76"/>
      <c r="WPM76"/>
      <c r="WPN76"/>
      <c r="WPO76"/>
      <c r="WPP76"/>
      <c r="WPQ76"/>
      <c r="WPR76"/>
      <c r="WPS76"/>
      <c r="WPT76"/>
      <c r="WPU76"/>
      <c r="WPV76"/>
      <c r="WPW76"/>
      <c r="WPX76"/>
      <c r="WPY76"/>
      <c r="WPZ76"/>
      <c r="WQA76"/>
      <c r="WQB76"/>
      <c r="WQC76"/>
      <c r="WQD76"/>
      <c r="WQE76"/>
      <c r="WQF76"/>
      <c r="WQG76"/>
      <c r="WQH76"/>
      <c r="WQI76"/>
      <c r="WQJ76"/>
      <c r="WQK76"/>
      <c r="WQL76"/>
      <c r="WQM76"/>
      <c r="WQN76"/>
      <c r="WQO76"/>
      <c r="WQP76"/>
      <c r="WQQ76"/>
      <c r="WQR76"/>
      <c r="WQS76"/>
      <c r="WQT76"/>
      <c r="WQU76"/>
      <c r="WQV76"/>
      <c r="WQW76"/>
      <c r="WQX76"/>
      <c r="WQY76"/>
      <c r="WQZ76"/>
      <c r="WRA76"/>
      <c r="WRB76"/>
      <c r="WRC76"/>
      <c r="WRD76"/>
      <c r="WRE76"/>
      <c r="WRF76"/>
      <c r="WRG76"/>
      <c r="WRH76"/>
      <c r="WRI76"/>
      <c r="WRJ76"/>
      <c r="WRK76"/>
      <c r="WRL76"/>
      <c r="WRM76"/>
      <c r="WRN76"/>
      <c r="WRO76"/>
      <c r="WRP76"/>
      <c r="WRQ76"/>
      <c r="WRR76"/>
      <c r="WRS76"/>
      <c r="WRT76"/>
      <c r="WRU76"/>
      <c r="WRV76"/>
      <c r="WRW76"/>
      <c r="WRX76"/>
      <c r="WRY76"/>
      <c r="WRZ76"/>
      <c r="WSA76"/>
      <c r="WSB76"/>
      <c r="WSC76"/>
      <c r="WSD76"/>
      <c r="WSE76"/>
      <c r="WSF76"/>
      <c r="WSG76"/>
      <c r="WSH76"/>
      <c r="WSI76"/>
      <c r="WSJ76"/>
      <c r="WSK76"/>
      <c r="WSL76"/>
      <c r="WSM76"/>
      <c r="WSN76"/>
      <c r="WSO76"/>
      <c r="WSP76"/>
      <c r="WSQ76"/>
      <c r="WSR76"/>
      <c r="WSS76"/>
      <c r="WST76"/>
      <c r="WSU76"/>
      <c r="WSV76"/>
      <c r="WSW76"/>
      <c r="WSX76"/>
      <c r="WSY76"/>
      <c r="WSZ76"/>
      <c r="WTA76"/>
      <c r="WTB76"/>
      <c r="WTC76"/>
      <c r="WTD76"/>
      <c r="WTE76"/>
      <c r="WTF76"/>
      <c r="WTG76"/>
      <c r="WTH76"/>
      <c r="WTI76"/>
      <c r="WTJ76"/>
      <c r="WTK76"/>
      <c r="WTL76"/>
      <c r="WTM76"/>
      <c r="WTN76"/>
      <c r="WTO76"/>
      <c r="WTP76"/>
      <c r="WTQ76"/>
      <c r="WTR76"/>
      <c r="WTS76"/>
      <c r="WTT76"/>
      <c r="WTU76"/>
      <c r="WTV76"/>
      <c r="WTW76"/>
      <c r="WTX76"/>
      <c r="WTY76"/>
      <c r="WTZ76"/>
      <c r="WUA76"/>
      <c r="WUB76"/>
      <c r="WUC76"/>
      <c r="WUD76"/>
      <c r="WUE76"/>
      <c r="WUF76"/>
      <c r="WUG76"/>
      <c r="WUH76"/>
      <c r="WUI76"/>
      <c r="WUJ76"/>
      <c r="WUK76"/>
      <c r="WUL76"/>
      <c r="WUM76"/>
      <c r="WUN76"/>
      <c r="WUO76"/>
      <c r="WUP76"/>
      <c r="WUQ76"/>
      <c r="WUR76"/>
      <c r="WUS76"/>
      <c r="WUT76"/>
      <c r="WUU76"/>
      <c r="WUV76"/>
      <c r="WUW76"/>
      <c r="WUX76"/>
      <c r="WUY76"/>
      <c r="WUZ76"/>
      <c r="WVA76"/>
      <c r="WVB76"/>
      <c r="WVC76"/>
      <c r="WVD76"/>
      <c r="WVE76"/>
      <c r="WVF76"/>
      <c r="WVG76"/>
      <c r="WVH76"/>
      <c r="WVI76"/>
      <c r="WVJ76"/>
      <c r="WVK76"/>
      <c r="WVL76"/>
      <c r="WVM76"/>
      <c r="WVN76"/>
      <c r="WVO76"/>
      <c r="WVP76"/>
      <c r="WVQ76"/>
      <c r="WVR76"/>
      <c r="WVS76"/>
      <c r="WVT76"/>
      <c r="WVU76"/>
      <c r="WVV76"/>
      <c r="WVW76"/>
      <c r="WVX76"/>
      <c r="WVY76"/>
      <c r="WVZ76"/>
      <c r="WWA76"/>
      <c r="WWB76"/>
      <c r="WWC76"/>
      <c r="WWD76"/>
      <c r="WWE76"/>
      <c r="WWF76"/>
      <c r="WWG76"/>
      <c r="WWH76"/>
      <c r="WWI76"/>
      <c r="WWJ76"/>
      <c r="WWK76"/>
      <c r="WWL76"/>
      <c r="WWM76"/>
      <c r="WWN76"/>
      <c r="WWO76"/>
      <c r="WWP76"/>
      <c r="WWQ76"/>
      <c r="WWR76"/>
      <c r="WWS76"/>
      <c r="WWT76"/>
      <c r="WWU76"/>
      <c r="WWV76"/>
      <c r="WWW76"/>
      <c r="WWX76"/>
      <c r="WWY76"/>
      <c r="WWZ76"/>
      <c r="WXA76"/>
      <c r="WXB76"/>
      <c r="WXC76"/>
      <c r="WXD76"/>
      <c r="WXE76"/>
      <c r="WXF76"/>
      <c r="WXG76"/>
      <c r="WXH76"/>
      <c r="WXI76"/>
      <c r="WXJ76"/>
      <c r="WXK76"/>
      <c r="WXL76"/>
      <c r="WXM76"/>
      <c r="WXN76"/>
      <c r="WXO76"/>
      <c r="WXP76"/>
      <c r="WXQ76"/>
      <c r="WXR76"/>
      <c r="WXS76"/>
      <c r="WXT76"/>
      <c r="WXU76"/>
      <c r="WXV76"/>
      <c r="WXW76"/>
      <c r="WXX76"/>
      <c r="WXY76"/>
      <c r="WXZ76"/>
      <c r="WYA76"/>
      <c r="WYB76"/>
      <c r="WYC76"/>
      <c r="WYD76"/>
      <c r="WYE76"/>
      <c r="WYF76"/>
      <c r="WYG76"/>
      <c r="WYH76"/>
      <c r="WYI76"/>
      <c r="WYJ76"/>
      <c r="WYK76"/>
      <c r="WYL76"/>
      <c r="WYM76"/>
      <c r="WYN76"/>
      <c r="WYO76"/>
      <c r="WYP76"/>
      <c r="WYQ76"/>
      <c r="WYR76"/>
      <c r="WYS76"/>
      <c r="WYT76"/>
      <c r="WYU76"/>
      <c r="WYV76"/>
      <c r="WYW76"/>
      <c r="WYX76"/>
      <c r="WYY76"/>
      <c r="WYZ76"/>
      <c r="WZA76"/>
      <c r="WZB76"/>
      <c r="WZC76"/>
      <c r="WZD76"/>
      <c r="WZE76"/>
      <c r="WZF76"/>
      <c r="WZG76"/>
      <c r="WZH76"/>
      <c r="WZI76"/>
      <c r="WZJ76"/>
      <c r="WZK76"/>
      <c r="WZL76"/>
      <c r="WZM76"/>
      <c r="WZN76"/>
      <c r="WZO76"/>
      <c r="WZP76"/>
      <c r="WZQ76"/>
      <c r="WZR76"/>
      <c r="WZS76"/>
      <c r="WZT76"/>
      <c r="WZU76"/>
      <c r="WZV76"/>
      <c r="WZW76"/>
      <c r="WZX76"/>
      <c r="WZY76"/>
      <c r="WZZ76"/>
      <c r="XAA76"/>
      <c r="XAB76"/>
      <c r="XAC76"/>
      <c r="XAD76"/>
      <c r="XAE76"/>
      <c r="XAF76"/>
      <c r="XAG76"/>
      <c r="XAH76"/>
      <c r="XAI76"/>
      <c r="XAJ76"/>
      <c r="XAK76"/>
      <c r="XAL76"/>
      <c r="XAM76"/>
      <c r="XAN76"/>
      <c r="XAO76"/>
      <c r="XAP76"/>
      <c r="XAQ76"/>
      <c r="XAR76"/>
      <c r="XAS76"/>
      <c r="XAT76"/>
      <c r="XAU76"/>
      <c r="XAV76"/>
      <c r="XAW76"/>
      <c r="XAX76"/>
      <c r="XAY76"/>
      <c r="XAZ76"/>
      <c r="XBA76"/>
      <c r="XBB76"/>
      <c r="XBC76"/>
      <c r="XBD76"/>
      <c r="XBE76"/>
      <c r="XBF76"/>
      <c r="XBG76"/>
      <c r="XBH76"/>
      <c r="XBI76"/>
      <c r="XBJ76"/>
      <c r="XBK76"/>
      <c r="XBL76"/>
      <c r="XBM76"/>
      <c r="XBN76"/>
      <c r="XBO76"/>
      <c r="XBP76"/>
      <c r="XBQ76"/>
      <c r="XBR76"/>
      <c r="XBS76"/>
      <c r="XBT76"/>
      <c r="XBU76"/>
      <c r="XBV76"/>
      <c r="XBW76"/>
      <c r="XBX76"/>
      <c r="XBY76"/>
      <c r="XBZ76"/>
      <c r="XCA76"/>
      <c r="XCB76"/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5" type="noConversion"/>
  <printOptions horizontalCentered="1"/>
  <pageMargins left="0.39305555555555599" right="0.39305555555555599" top="0.59027777777777801" bottom="0.59027777777777801" header="0.51180555555555596" footer="0.51180555555555596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86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B10" sqref="B10"/>
    </sheetView>
  </sheetViews>
  <sheetFormatPr defaultColWidth="6.875" defaultRowHeight="12.75" customHeight="1"/>
  <cols>
    <col min="1" max="1" width="17.125" style="24" customWidth="1"/>
    <col min="2" max="2" width="34.875" style="24" customWidth="1"/>
    <col min="3" max="8" width="18" style="24" customWidth="1"/>
    <col min="9" max="256" width="6.875" style="24"/>
    <col min="257" max="257" width="17.125" style="24" customWidth="1"/>
    <col min="258" max="258" width="34.875" style="24" customWidth="1"/>
    <col min="259" max="264" width="18" style="24" customWidth="1"/>
    <col min="265" max="512" width="6.875" style="24"/>
    <col min="513" max="513" width="17.125" style="24" customWidth="1"/>
    <col min="514" max="514" width="34.875" style="24" customWidth="1"/>
    <col min="515" max="520" width="18" style="24" customWidth="1"/>
    <col min="521" max="768" width="6.875" style="24"/>
    <col min="769" max="769" width="17.125" style="24" customWidth="1"/>
    <col min="770" max="770" width="34.875" style="24" customWidth="1"/>
    <col min="771" max="776" width="18" style="24" customWidth="1"/>
    <col min="777" max="1024" width="6.875" style="24"/>
    <col min="1025" max="1025" width="17.125" style="24" customWidth="1"/>
    <col min="1026" max="1026" width="34.875" style="24" customWidth="1"/>
    <col min="1027" max="1032" width="18" style="24" customWidth="1"/>
    <col min="1033" max="1280" width="6.875" style="24"/>
    <col min="1281" max="1281" width="17.125" style="24" customWidth="1"/>
    <col min="1282" max="1282" width="34.875" style="24" customWidth="1"/>
    <col min="1283" max="1288" width="18" style="24" customWidth="1"/>
    <col min="1289" max="1536" width="6.875" style="24"/>
    <col min="1537" max="1537" width="17.125" style="24" customWidth="1"/>
    <col min="1538" max="1538" width="34.875" style="24" customWidth="1"/>
    <col min="1539" max="1544" width="18" style="24" customWidth="1"/>
    <col min="1545" max="1792" width="6.875" style="24"/>
    <col min="1793" max="1793" width="17.125" style="24" customWidth="1"/>
    <col min="1794" max="1794" width="34.875" style="24" customWidth="1"/>
    <col min="1795" max="1800" width="18" style="24" customWidth="1"/>
    <col min="1801" max="2048" width="6.875" style="24"/>
    <col min="2049" max="2049" width="17.125" style="24" customWidth="1"/>
    <col min="2050" max="2050" width="34.875" style="24" customWidth="1"/>
    <col min="2051" max="2056" width="18" style="24" customWidth="1"/>
    <col min="2057" max="2304" width="6.875" style="24"/>
    <col min="2305" max="2305" width="17.125" style="24" customWidth="1"/>
    <col min="2306" max="2306" width="34.875" style="24" customWidth="1"/>
    <col min="2307" max="2312" width="18" style="24" customWidth="1"/>
    <col min="2313" max="2560" width="6.875" style="24"/>
    <col min="2561" max="2561" width="17.125" style="24" customWidth="1"/>
    <col min="2562" max="2562" width="34.875" style="24" customWidth="1"/>
    <col min="2563" max="2568" width="18" style="24" customWidth="1"/>
    <col min="2569" max="2816" width="6.875" style="24"/>
    <col min="2817" max="2817" width="17.125" style="24" customWidth="1"/>
    <col min="2818" max="2818" width="34.875" style="24" customWidth="1"/>
    <col min="2819" max="2824" width="18" style="24" customWidth="1"/>
    <col min="2825" max="3072" width="6.875" style="24"/>
    <col min="3073" max="3073" width="17.125" style="24" customWidth="1"/>
    <col min="3074" max="3074" width="34.875" style="24" customWidth="1"/>
    <col min="3075" max="3080" width="18" style="24" customWidth="1"/>
    <col min="3081" max="3328" width="6.875" style="24"/>
    <col min="3329" max="3329" width="17.125" style="24" customWidth="1"/>
    <col min="3330" max="3330" width="34.875" style="24" customWidth="1"/>
    <col min="3331" max="3336" width="18" style="24" customWidth="1"/>
    <col min="3337" max="3584" width="6.875" style="24"/>
    <col min="3585" max="3585" width="17.125" style="24" customWidth="1"/>
    <col min="3586" max="3586" width="34.875" style="24" customWidth="1"/>
    <col min="3587" max="3592" width="18" style="24" customWidth="1"/>
    <col min="3593" max="3840" width="6.875" style="24"/>
    <col min="3841" max="3841" width="17.125" style="24" customWidth="1"/>
    <col min="3842" max="3842" width="34.875" style="24" customWidth="1"/>
    <col min="3843" max="3848" width="18" style="24" customWidth="1"/>
    <col min="3849" max="4096" width="6.875" style="24"/>
    <col min="4097" max="4097" width="17.125" style="24" customWidth="1"/>
    <col min="4098" max="4098" width="34.875" style="24" customWidth="1"/>
    <col min="4099" max="4104" width="18" style="24" customWidth="1"/>
    <col min="4105" max="4352" width="6.875" style="24"/>
    <col min="4353" max="4353" width="17.125" style="24" customWidth="1"/>
    <col min="4354" max="4354" width="34.875" style="24" customWidth="1"/>
    <col min="4355" max="4360" width="18" style="24" customWidth="1"/>
    <col min="4361" max="4608" width="6.875" style="24"/>
    <col min="4609" max="4609" width="17.125" style="24" customWidth="1"/>
    <col min="4610" max="4610" width="34.875" style="24" customWidth="1"/>
    <col min="4611" max="4616" width="18" style="24" customWidth="1"/>
    <col min="4617" max="4864" width="6.875" style="24"/>
    <col min="4865" max="4865" width="17.125" style="24" customWidth="1"/>
    <col min="4866" max="4866" width="34.875" style="24" customWidth="1"/>
    <col min="4867" max="4872" width="18" style="24" customWidth="1"/>
    <col min="4873" max="5120" width="6.875" style="24"/>
    <col min="5121" max="5121" width="17.125" style="24" customWidth="1"/>
    <col min="5122" max="5122" width="34.875" style="24" customWidth="1"/>
    <col min="5123" max="5128" width="18" style="24" customWidth="1"/>
    <col min="5129" max="5376" width="6.875" style="24"/>
    <col min="5377" max="5377" width="17.125" style="24" customWidth="1"/>
    <col min="5378" max="5378" width="34.875" style="24" customWidth="1"/>
    <col min="5379" max="5384" width="18" style="24" customWidth="1"/>
    <col min="5385" max="5632" width="6.875" style="24"/>
    <col min="5633" max="5633" width="17.125" style="24" customWidth="1"/>
    <col min="5634" max="5634" width="34.875" style="24" customWidth="1"/>
    <col min="5635" max="5640" width="18" style="24" customWidth="1"/>
    <col min="5641" max="5888" width="6.875" style="24"/>
    <col min="5889" max="5889" width="17.125" style="24" customWidth="1"/>
    <col min="5890" max="5890" width="34.875" style="24" customWidth="1"/>
    <col min="5891" max="5896" width="18" style="24" customWidth="1"/>
    <col min="5897" max="6144" width="6.875" style="24"/>
    <col min="6145" max="6145" width="17.125" style="24" customWidth="1"/>
    <col min="6146" max="6146" width="34.875" style="24" customWidth="1"/>
    <col min="6147" max="6152" width="18" style="24" customWidth="1"/>
    <col min="6153" max="6400" width="6.875" style="24"/>
    <col min="6401" max="6401" width="17.125" style="24" customWidth="1"/>
    <col min="6402" max="6402" width="34.875" style="24" customWidth="1"/>
    <col min="6403" max="6408" width="18" style="24" customWidth="1"/>
    <col min="6409" max="6656" width="6.875" style="24"/>
    <col min="6657" max="6657" width="17.125" style="24" customWidth="1"/>
    <col min="6658" max="6658" width="34.875" style="24" customWidth="1"/>
    <col min="6659" max="6664" width="18" style="24" customWidth="1"/>
    <col min="6665" max="6912" width="6.875" style="24"/>
    <col min="6913" max="6913" width="17.125" style="24" customWidth="1"/>
    <col min="6914" max="6914" width="34.875" style="24" customWidth="1"/>
    <col min="6915" max="6920" width="18" style="24" customWidth="1"/>
    <col min="6921" max="7168" width="6.875" style="24"/>
    <col min="7169" max="7169" width="17.125" style="24" customWidth="1"/>
    <col min="7170" max="7170" width="34.875" style="24" customWidth="1"/>
    <col min="7171" max="7176" width="18" style="24" customWidth="1"/>
    <col min="7177" max="7424" width="6.875" style="24"/>
    <col min="7425" max="7425" width="17.125" style="24" customWidth="1"/>
    <col min="7426" max="7426" width="34.875" style="24" customWidth="1"/>
    <col min="7427" max="7432" width="18" style="24" customWidth="1"/>
    <col min="7433" max="7680" width="6.875" style="24"/>
    <col min="7681" max="7681" width="17.125" style="24" customWidth="1"/>
    <col min="7682" max="7682" width="34.875" style="24" customWidth="1"/>
    <col min="7683" max="7688" width="18" style="24" customWidth="1"/>
    <col min="7689" max="7936" width="6.875" style="24"/>
    <col min="7937" max="7937" width="17.125" style="24" customWidth="1"/>
    <col min="7938" max="7938" width="34.875" style="24" customWidth="1"/>
    <col min="7939" max="7944" width="18" style="24" customWidth="1"/>
    <col min="7945" max="8192" width="6.875" style="24"/>
    <col min="8193" max="8193" width="17.125" style="24" customWidth="1"/>
    <col min="8194" max="8194" width="34.875" style="24" customWidth="1"/>
    <col min="8195" max="8200" width="18" style="24" customWidth="1"/>
    <col min="8201" max="8448" width="6.875" style="24"/>
    <col min="8449" max="8449" width="17.125" style="24" customWidth="1"/>
    <col min="8450" max="8450" width="34.875" style="24" customWidth="1"/>
    <col min="8451" max="8456" width="18" style="24" customWidth="1"/>
    <col min="8457" max="8704" width="6.875" style="24"/>
    <col min="8705" max="8705" width="17.125" style="24" customWidth="1"/>
    <col min="8706" max="8706" width="34.875" style="24" customWidth="1"/>
    <col min="8707" max="8712" width="18" style="24" customWidth="1"/>
    <col min="8713" max="8960" width="6.875" style="24"/>
    <col min="8961" max="8961" width="17.125" style="24" customWidth="1"/>
    <col min="8962" max="8962" width="34.875" style="24" customWidth="1"/>
    <col min="8963" max="8968" width="18" style="24" customWidth="1"/>
    <col min="8969" max="9216" width="6.875" style="24"/>
    <col min="9217" max="9217" width="17.125" style="24" customWidth="1"/>
    <col min="9218" max="9218" width="34.875" style="24" customWidth="1"/>
    <col min="9219" max="9224" width="18" style="24" customWidth="1"/>
    <col min="9225" max="9472" width="6.875" style="24"/>
    <col min="9473" max="9473" width="17.125" style="24" customWidth="1"/>
    <col min="9474" max="9474" width="34.875" style="24" customWidth="1"/>
    <col min="9475" max="9480" width="18" style="24" customWidth="1"/>
    <col min="9481" max="9728" width="6.875" style="24"/>
    <col min="9729" max="9729" width="17.125" style="24" customWidth="1"/>
    <col min="9730" max="9730" width="34.875" style="24" customWidth="1"/>
    <col min="9731" max="9736" width="18" style="24" customWidth="1"/>
    <col min="9737" max="9984" width="6.875" style="24"/>
    <col min="9985" max="9985" width="17.125" style="24" customWidth="1"/>
    <col min="9986" max="9986" width="34.875" style="24" customWidth="1"/>
    <col min="9987" max="9992" width="18" style="24" customWidth="1"/>
    <col min="9993" max="10240" width="6.875" style="24"/>
    <col min="10241" max="10241" width="17.125" style="24" customWidth="1"/>
    <col min="10242" max="10242" width="34.875" style="24" customWidth="1"/>
    <col min="10243" max="10248" width="18" style="24" customWidth="1"/>
    <col min="10249" max="10496" width="6.875" style="24"/>
    <col min="10497" max="10497" width="17.125" style="24" customWidth="1"/>
    <col min="10498" max="10498" width="34.875" style="24" customWidth="1"/>
    <col min="10499" max="10504" width="18" style="24" customWidth="1"/>
    <col min="10505" max="10752" width="6.875" style="24"/>
    <col min="10753" max="10753" width="17.125" style="24" customWidth="1"/>
    <col min="10754" max="10754" width="34.875" style="24" customWidth="1"/>
    <col min="10755" max="10760" width="18" style="24" customWidth="1"/>
    <col min="10761" max="11008" width="6.875" style="24"/>
    <col min="11009" max="11009" width="17.125" style="24" customWidth="1"/>
    <col min="11010" max="11010" width="34.875" style="24" customWidth="1"/>
    <col min="11011" max="11016" width="18" style="24" customWidth="1"/>
    <col min="11017" max="11264" width="6.875" style="24"/>
    <col min="11265" max="11265" width="17.125" style="24" customWidth="1"/>
    <col min="11266" max="11266" width="34.875" style="24" customWidth="1"/>
    <col min="11267" max="11272" width="18" style="24" customWidth="1"/>
    <col min="11273" max="11520" width="6.875" style="24"/>
    <col min="11521" max="11521" width="17.125" style="24" customWidth="1"/>
    <col min="11522" max="11522" width="34.875" style="24" customWidth="1"/>
    <col min="11523" max="11528" width="18" style="24" customWidth="1"/>
    <col min="11529" max="11776" width="6.875" style="24"/>
    <col min="11777" max="11777" width="17.125" style="24" customWidth="1"/>
    <col min="11778" max="11778" width="34.875" style="24" customWidth="1"/>
    <col min="11779" max="11784" width="18" style="24" customWidth="1"/>
    <col min="11785" max="12032" width="6.875" style="24"/>
    <col min="12033" max="12033" width="17.125" style="24" customWidth="1"/>
    <col min="12034" max="12034" width="34.875" style="24" customWidth="1"/>
    <col min="12035" max="12040" width="18" style="24" customWidth="1"/>
    <col min="12041" max="12288" width="6.875" style="24"/>
    <col min="12289" max="12289" width="17.125" style="24" customWidth="1"/>
    <col min="12290" max="12290" width="34.875" style="24" customWidth="1"/>
    <col min="12291" max="12296" width="18" style="24" customWidth="1"/>
    <col min="12297" max="12544" width="6.875" style="24"/>
    <col min="12545" max="12545" width="17.125" style="24" customWidth="1"/>
    <col min="12546" max="12546" width="34.875" style="24" customWidth="1"/>
    <col min="12547" max="12552" width="18" style="24" customWidth="1"/>
    <col min="12553" max="12800" width="6.875" style="24"/>
    <col min="12801" max="12801" width="17.125" style="24" customWidth="1"/>
    <col min="12802" max="12802" width="34.875" style="24" customWidth="1"/>
    <col min="12803" max="12808" width="18" style="24" customWidth="1"/>
    <col min="12809" max="13056" width="6.875" style="24"/>
    <col min="13057" max="13057" width="17.125" style="24" customWidth="1"/>
    <col min="13058" max="13058" width="34.875" style="24" customWidth="1"/>
    <col min="13059" max="13064" width="18" style="24" customWidth="1"/>
    <col min="13065" max="13312" width="6.875" style="24"/>
    <col min="13313" max="13313" width="17.125" style="24" customWidth="1"/>
    <col min="13314" max="13314" width="34.875" style="24" customWidth="1"/>
    <col min="13315" max="13320" width="18" style="24" customWidth="1"/>
    <col min="13321" max="13568" width="6.875" style="24"/>
    <col min="13569" max="13569" width="17.125" style="24" customWidth="1"/>
    <col min="13570" max="13570" width="34.875" style="24" customWidth="1"/>
    <col min="13571" max="13576" width="18" style="24" customWidth="1"/>
    <col min="13577" max="13824" width="6.875" style="24"/>
    <col min="13825" max="13825" width="17.125" style="24" customWidth="1"/>
    <col min="13826" max="13826" width="34.875" style="24" customWidth="1"/>
    <col min="13827" max="13832" width="18" style="24" customWidth="1"/>
    <col min="13833" max="14080" width="6.875" style="24"/>
    <col min="14081" max="14081" width="17.125" style="24" customWidth="1"/>
    <col min="14082" max="14082" width="34.875" style="24" customWidth="1"/>
    <col min="14083" max="14088" width="18" style="24" customWidth="1"/>
    <col min="14089" max="14336" width="6.875" style="24"/>
    <col min="14337" max="14337" width="17.125" style="24" customWidth="1"/>
    <col min="14338" max="14338" width="34.875" style="24" customWidth="1"/>
    <col min="14339" max="14344" width="18" style="24" customWidth="1"/>
    <col min="14345" max="14592" width="6.875" style="24"/>
    <col min="14593" max="14593" width="17.125" style="24" customWidth="1"/>
    <col min="14594" max="14594" width="34.875" style="24" customWidth="1"/>
    <col min="14595" max="14600" width="18" style="24" customWidth="1"/>
    <col min="14601" max="14848" width="6.875" style="24"/>
    <col min="14849" max="14849" width="17.125" style="24" customWidth="1"/>
    <col min="14850" max="14850" width="34.875" style="24" customWidth="1"/>
    <col min="14851" max="14856" width="18" style="24" customWidth="1"/>
    <col min="14857" max="15104" width="6.875" style="24"/>
    <col min="15105" max="15105" width="17.125" style="24" customWidth="1"/>
    <col min="15106" max="15106" width="34.875" style="24" customWidth="1"/>
    <col min="15107" max="15112" width="18" style="24" customWidth="1"/>
    <col min="15113" max="15360" width="6.875" style="24"/>
    <col min="15361" max="15361" width="17.125" style="24" customWidth="1"/>
    <col min="15362" max="15362" width="34.875" style="24" customWidth="1"/>
    <col min="15363" max="15368" width="18" style="24" customWidth="1"/>
    <col min="15369" max="15616" width="6.875" style="24"/>
    <col min="15617" max="15617" width="17.125" style="24" customWidth="1"/>
    <col min="15618" max="15618" width="34.875" style="24" customWidth="1"/>
    <col min="15619" max="15624" width="18" style="24" customWidth="1"/>
    <col min="15625" max="15872" width="6.875" style="24"/>
    <col min="15873" max="15873" width="17.125" style="24" customWidth="1"/>
    <col min="15874" max="15874" width="34.875" style="24" customWidth="1"/>
    <col min="15875" max="15880" width="18" style="24" customWidth="1"/>
    <col min="15881" max="16128" width="6.875" style="24"/>
    <col min="16129" max="16129" width="17.125" style="24" customWidth="1"/>
    <col min="16130" max="16130" width="34.875" style="24" customWidth="1"/>
    <col min="16131" max="16136" width="18" style="24" customWidth="1"/>
    <col min="16137" max="16384" width="6.875" style="24"/>
  </cols>
  <sheetData>
    <row r="1" spans="1:8 16130:16384" ht="20.100000000000001" customHeight="1">
      <c r="A1" s="25" t="s">
        <v>551</v>
      </c>
      <c r="B1" s="26"/>
    </row>
    <row r="2" spans="1:8 16130:16384" ht="33">
      <c r="A2" s="27" t="s">
        <v>552</v>
      </c>
      <c r="B2" s="28"/>
      <c r="C2" s="28"/>
      <c r="D2" s="28"/>
      <c r="E2" s="28"/>
      <c r="F2" s="28"/>
      <c r="G2" s="28"/>
      <c r="H2" s="29"/>
    </row>
    <row r="3" spans="1:8 16130:16384" ht="20.100000000000001" customHeight="1">
      <c r="A3" s="30"/>
      <c r="B3" s="31"/>
      <c r="C3" s="28"/>
      <c r="D3" s="28"/>
      <c r="E3" s="28"/>
      <c r="F3" s="28"/>
      <c r="G3" s="28"/>
      <c r="H3" s="29"/>
    </row>
    <row r="4" spans="1:8 16130:16384" ht="20.100000000000001" customHeight="1">
      <c r="A4" s="32" t="s">
        <v>313</v>
      </c>
      <c r="B4" s="33"/>
      <c r="C4" s="32"/>
      <c r="D4" s="32"/>
      <c r="E4" s="32"/>
      <c r="F4" s="32"/>
      <c r="G4" s="32"/>
      <c r="H4" s="34" t="s">
        <v>314</v>
      </c>
    </row>
    <row r="5" spans="1:8 16130:16384" ht="29.25" customHeight="1">
      <c r="A5" s="20" t="s">
        <v>344</v>
      </c>
      <c r="B5" s="20" t="s">
        <v>345</v>
      </c>
      <c r="C5" s="20" t="s">
        <v>319</v>
      </c>
      <c r="D5" s="35" t="s">
        <v>347</v>
      </c>
      <c r="E5" s="20" t="s">
        <v>348</v>
      </c>
      <c r="F5" s="20" t="s">
        <v>553</v>
      </c>
      <c r="G5" s="20" t="s">
        <v>554</v>
      </c>
      <c r="H5" s="20" t="s">
        <v>555</v>
      </c>
    </row>
    <row r="6" spans="1:8 16130:16384" ht="27" customHeight="1">
      <c r="A6" s="36" t="s">
        <v>349</v>
      </c>
      <c r="B6" s="37" t="s">
        <v>350</v>
      </c>
      <c r="C6" s="38">
        <v>30674614</v>
      </c>
      <c r="D6" s="39">
        <v>18303663</v>
      </c>
      <c r="E6" s="40">
        <v>12370951</v>
      </c>
      <c r="F6" s="41"/>
      <c r="G6" s="41"/>
      <c r="H6" s="41"/>
    </row>
    <row r="7" spans="1:8 16130:16384" ht="27" customHeight="1">
      <c r="A7" s="36" t="s">
        <v>351</v>
      </c>
      <c r="B7" s="37" t="s">
        <v>326</v>
      </c>
      <c r="C7" s="38">
        <v>7953228</v>
      </c>
      <c r="D7" s="39">
        <v>7953228</v>
      </c>
      <c r="E7" s="40" t="s">
        <v>349</v>
      </c>
      <c r="F7" s="41"/>
      <c r="G7" s="41"/>
      <c r="H7" s="41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8 16130:16384" ht="27" customHeight="1">
      <c r="A8" s="36" t="s">
        <v>352</v>
      </c>
      <c r="B8" s="37" t="s">
        <v>353</v>
      </c>
      <c r="C8" s="38">
        <v>7953228</v>
      </c>
      <c r="D8" s="39">
        <v>7953228</v>
      </c>
      <c r="E8" s="40" t="s">
        <v>349</v>
      </c>
      <c r="F8" s="41"/>
      <c r="G8" s="41"/>
      <c r="H8" s="41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8 16130:16384" ht="27" customHeight="1">
      <c r="A9" s="36" t="s">
        <v>354</v>
      </c>
      <c r="B9" s="37" t="s">
        <v>355</v>
      </c>
      <c r="C9" s="38">
        <v>7953228</v>
      </c>
      <c r="D9" s="39">
        <v>7953228</v>
      </c>
      <c r="E9" s="40" t="s">
        <v>349</v>
      </c>
      <c r="F9" s="41"/>
      <c r="G9" s="41"/>
      <c r="H9" s="41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8 16130:16384" ht="27" customHeight="1">
      <c r="A10" s="36" t="s">
        <v>356</v>
      </c>
      <c r="B10" s="37" t="s">
        <v>328</v>
      </c>
      <c r="C10" s="38">
        <v>50734</v>
      </c>
      <c r="D10" s="39">
        <v>50734</v>
      </c>
      <c r="E10" s="40" t="s">
        <v>349</v>
      </c>
      <c r="F10" s="41"/>
      <c r="G10" s="41"/>
      <c r="H10" s="41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8 16130:16384" ht="27" customHeight="1">
      <c r="A11" s="36" t="s">
        <v>357</v>
      </c>
      <c r="B11" s="37" t="s">
        <v>358</v>
      </c>
      <c r="C11" s="38">
        <v>50734</v>
      </c>
      <c r="D11" s="39">
        <v>50734</v>
      </c>
      <c r="E11" s="40" t="s">
        <v>349</v>
      </c>
      <c r="F11" s="41"/>
      <c r="G11" s="41"/>
      <c r="H11" s="4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8 16130:16384" ht="27" customHeight="1">
      <c r="A12" s="36" t="s">
        <v>359</v>
      </c>
      <c r="B12" s="37" t="s">
        <v>360</v>
      </c>
      <c r="C12" s="38">
        <v>50734</v>
      </c>
      <c r="D12" s="39">
        <v>50734</v>
      </c>
      <c r="E12" s="40" t="s">
        <v>349</v>
      </c>
      <c r="F12" s="41"/>
      <c r="G12" s="41"/>
      <c r="H12" s="41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8 16130:16384" ht="27" customHeight="1">
      <c r="A13" s="36" t="s">
        <v>361</v>
      </c>
      <c r="B13" s="37" t="s">
        <v>330</v>
      </c>
      <c r="C13" s="38">
        <v>681391</v>
      </c>
      <c r="D13" s="39">
        <v>681391</v>
      </c>
      <c r="E13" s="40" t="s">
        <v>349</v>
      </c>
      <c r="F13" s="41"/>
      <c r="G13" s="41"/>
      <c r="H13" s="41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8 16130:16384" ht="27" customHeight="1">
      <c r="A14" s="36" t="s">
        <v>362</v>
      </c>
      <c r="B14" s="37" t="s">
        <v>363</v>
      </c>
      <c r="C14" s="38">
        <v>681391</v>
      </c>
      <c r="D14" s="39">
        <v>681391</v>
      </c>
      <c r="E14" s="40" t="s">
        <v>349</v>
      </c>
      <c r="F14" s="41"/>
      <c r="G14" s="41"/>
      <c r="H14" s="41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8 16130:16384" ht="27" customHeight="1">
      <c r="A15" s="36" t="s">
        <v>364</v>
      </c>
      <c r="B15" s="37" t="s">
        <v>365</v>
      </c>
      <c r="C15" s="38">
        <v>681391</v>
      </c>
      <c r="D15" s="39">
        <v>681391</v>
      </c>
      <c r="E15" s="40" t="s">
        <v>349</v>
      </c>
      <c r="F15" s="41"/>
      <c r="G15" s="41"/>
      <c r="H15" s="41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8 16130:16384" ht="27" customHeight="1">
      <c r="A16" s="36" t="s">
        <v>366</v>
      </c>
      <c r="B16" s="37" t="s">
        <v>332</v>
      </c>
      <c r="C16" s="38">
        <v>10926409</v>
      </c>
      <c r="D16" s="39">
        <v>4516356</v>
      </c>
      <c r="E16" s="40">
        <v>6410053</v>
      </c>
      <c r="F16" s="41"/>
      <c r="G16" s="41"/>
      <c r="H16" s="41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8 16130:16384" ht="27" customHeight="1">
      <c r="A17" s="36" t="s">
        <v>367</v>
      </c>
      <c r="B17" s="37" t="s">
        <v>368</v>
      </c>
      <c r="C17" s="38">
        <v>1453244</v>
      </c>
      <c r="D17" s="39">
        <v>1453244</v>
      </c>
      <c r="E17" s="40" t="s">
        <v>349</v>
      </c>
      <c r="F17" s="41"/>
      <c r="G17" s="41"/>
      <c r="H17" s="41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8 16130:16384" ht="27" customHeight="1">
      <c r="A18" s="36" t="s">
        <v>369</v>
      </c>
      <c r="B18" s="37" t="s">
        <v>370</v>
      </c>
      <c r="C18" s="38">
        <v>1453244</v>
      </c>
      <c r="D18" s="39">
        <v>1453244</v>
      </c>
      <c r="E18" s="40" t="s">
        <v>349</v>
      </c>
      <c r="F18" s="41"/>
      <c r="G18" s="41"/>
      <c r="H18" s="41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8 16130:16384" ht="27" customHeight="1">
      <c r="A19" s="36" t="s">
        <v>371</v>
      </c>
      <c r="B19" s="37" t="s">
        <v>372</v>
      </c>
      <c r="C19" s="38">
        <v>2795138</v>
      </c>
      <c r="D19" s="39">
        <v>2795138</v>
      </c>
      <c r="E19" s="40" t="s">
        <v>349</v>
      </c>
      <c r="F19" s="41"/>
      <c r="G19" s="41"/>
      <c r="H19" s="41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8 16130:16384" ht="27" customHeight="1">
      <c r="A20" s="36" t="s">
        <v>373</v>
      </c>
      <c r="B20" s="37" t="s">
        <v>374</v>
      </c>
      <c r="C20" s="38">
        <v>1048492</v>
      </c>
      <c r="D20" s="39">
        <v>1048492</v>
      </c>
      <c r="E20" s="40" t="s">
        <v>349</v>
      </c>
      <c r="F20" s="41"/>
      <c r="G20" s="41"/>
      <c r="H20" s="41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8 16130:16384" ht="27" customHeight="1">
      <c r="A21" s="36" t="s">
        <v>375</v>
      </c>
      <c r="B21" s="37" t="s">
        <v>376</v>
      </c>
      <c r="C21" s="38">
        <v>524246</v>
      </c>
      <c r="D21" s="39">
        <v>524246</v>
      </c>
      <c r="E21" s="40" t="s">
        <v>349</v>
      </c>
      <c r="F21" s="41"/>
      <c r="G21" s="41"/>
      <c r="H21" s="4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8 16130:16384" ht="27" customHeight="1">
      <c r="A22" s="36" t="s">
        <v>377</v>
      </c>
      <c r="B22" s="37" t="s">
        <v>378</v>
      </c>
      <c r="C22" s="38">
        <v>1222400</v>
      </c>
      <c r="D22" s="39">
        <v>1222400</v>
      </c>
      <c r="E22" s="40" t="s">
        <v>349</v>
      </c>
      <c r="F22" s="41"/>
      <c r="G22" s="41"/>
      <c r="H22" s="41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8 16130:16384" ht="27" customHeight="1">
      <c r="A23" s="36" t="s">
        <v>379</v>
      </c>
      <c r="B23" s="37" t="s">
        <v>380</v>
      </c>
      <c r="C23" s="38">
        <v>2544092</v>
      </c>
      <c r="D23" s="39" t="s">
        <v>349</v>
      </c>
      <c r="E23" s="40">
        <v>2544092</v>
      </c>
      <c r="F23" s="41"/>
      <c r="G23" s="41"/>
      <c r="H23" s="41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8 16130:16384" ht="27" customHeight="1">
      <c r="A24" s="36" t="s">
        <v>381</v>
      </c>
      <c r="B24" s="37" t="s">
        <v>382</v>
      </c>
      <c r="C24" s="38">
        <v>231840</v>
      </c>
      <c r="D24" s="39" t="s">
        <v>349</v>
      </c>
      <c r="E24" s="40">
        <v>231840</v>
      </c>
      <c r="F24" s="41"/>
      <c r="G24" s="41"/>
      <c r="H24" s="41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8 16130:16384" ht="27" customHeight="1">
      <c r="A25" s="36" t="s">
        <v>383</v>
      </c>
      <c r="B25" s="37" t="s">
        <v>384</v>
      </c>
      <c r="C25" s="38">
        <v>539576</v>
      </c>
      <c r="D25" s="39" t="s">
        <v>349</v>
      </c>
      <c r="E25" s="40">
        <v>539576</v>
      </c>
      <c r="F25" s="41"/>
      <c r="G25" s="41"/>
      <c r="H25" s="41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8 16130:16384" ht="27" customHeight="1">
      <c r="A26" s="36" t="s">
        <v>385</v>
      </c>
      <c r="B26" s="37" t="s">
        <v>386</v>
      </c>
      <c r="C26" s="38">
        <v>1423440</v>
      </c>
      <c r="D26" s="39" t="s">
        <v>349</v>
      </c>
      <c r="E26" s="40">
        <v>1423440</v>
      </c>
      <c r="F26" s="41"/>
      <c r="G26" s="41"/>
      <c r="H26" s="41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8 16130:16384" ht="27" customHeight="1">
      <c r="A27" s="36" t="s">
        <v>387</v>
      </c>
      <c r="B27" s="37" t="s">
        <v>388</v>
      </c>
      <c r="C27" s="38">
        <v>293076</v>
      </c>
      <c r="D27" s="39" t="s">
        <v>349</v>
      </c>
      <c r="E27" s="40">
        <v>293076</v>
      </c>
      <c r="F27" s="41"/>
      <c r="G27" s="41"/>
      <c r="H27" s="41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8 16130:16384" ht="27" customHeight="1">
      <c r="A28" s="36" t="s">
        <v>389</v>
      </c>
      <c r="B28" s="37" t="s">
        <v>390</v>
      </c>
      <c r="C28" s="38">
        <v>56160</v>
      </c>
      <c r="D28" s="39" t="s">
        <v>349</v>
      </c>
      <c r="E28" s="40">
        <v>56160</v>
      </c>
      <c r="F28" s="41"/>
      <c r="G28" s="41"/>
      <c r="H28" s="41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8 16130:16384" ht="27" customHeight="1">
      <c r="A29" s="36" t="s">
        <v>391</v>
      </c>
      <c r="B29" s="37" t="s">
        <v>392</v>
      </c>
      <c r="C29" s="38">
        <v>72140</v>
      </c>
      <c r="D29" s="39" t="s">
        <v>349</v>
      </c>
      <c r="E29" s="40">
        <v>72140</v>
      </c>
      <c r="F29" s="41"/>
      <c r="G29" s="41"/>
      <c r="H29" s="41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8 16130:16384" ht="27" customHeight="1">
      <c r="A30" s="36" t="s">
        <v>393</v>
      </c>
      <c r="B30" s="37" t="s">
        <v>394</v>
      </c>
      <c r="C30" s="38">
        <v>72140</v>
      </c>
      <c r="D30" s="39" t="s">
        <v>349</v>
      </c>
      <c r="E30" s="40">
        <v>72140</v>
      </c>
      <c r="F30" s="41"/>
      <c r="G30" s="41"/>
      <c r="H30" s="41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8 16130:16384" ht="27" customHeight="1">
      <c r="A31" s="36" t="s">
        <v>395</v>
      </c>
      <c r="B31" s="37" t="s">
        <v>396</v>
      </c>
      <c r="C31" s="38">
        <v>445084</v>
      </c>
      <c r="D31" s="39" t="s">
        <v>349</v>
      </c>
      <c r="E31" s="40">
        <v>445084</v>
      </c>
      <c r="F31" s="41"/>
      <c r="G31" s="41"/>
      <c r="H31" s="4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8 16130:16384" ht="27" customHeight="1">
      <c r="A32" s="36" t="s">
        <v>397</v>
      </c>
      <c r="B32" s="37" t="s">
        <v>398</v>
      </c>
      <c r="C32" s="38">
        <v>59688</v>
      </c>
      <c r="D32" s="39" t="s">
        <v>349</v>
      </c>
      <c r="E32" s="40">
        <v>59688</v>
      </c>
      <c r="F32" s="41"/>
      <c r="G32" s="41"/>
      <c r="H32" s="41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8 16130:16384" ht="27" customHeight="1">
      <c r="A33" s="36" t="s">
        <v>399</v>
      </c>
      <c r="B33" s="37" t="s">
        <v>400</v>
      </c>
      <c r="C33" s="38">
        <v>317148</v>
      </c>
      <c r="D33" s="39" t="s">
        <v>349</v>
      </c>
      <c r="E33" s="40">
        <v>317148</v>
      </c>
      <c r="F33" s="41"/>
      <c r="G33" s="41"/>
      <c r="H33" s="41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8 16130:16384" ht="27" customHeight="1">
      <c r="A34" s="36" t="s">
        <v>401</v>
      </c>
      <c r="B34" s="37" t="s">
        <v>402</v>
      </c>
      <c r="C34" s="38">
        <v>68248</v>
      </c>
      <c r="D34" s="39" t="s">
        <v>349</v>
      </c>
      <c r="E34" s="40">
        <v>68248</v>
      </c>
      <c r="F34" s="41"/>
      <c r="G34" s="41"/>
      <c r="H34" s="41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8 16130:16384" ht="27" customHeight="1">
      <c r="A35" s="36" t="s">
        <v>403</v>
      </c>
      <c r="B35" s="37" t="s">
        <v>404</v>
      </c>
      <c r="C35" s="38">
        <v>460680</v>
      </c>
      <c r="D35" s="39" t="s">
        <v>349</v>
      </c>
      <c r="E35" s="40">
        <v>460680</v>
      </c>
      <c r="F35" s="41"/>
      <c r="G35" s="41"/>
      <c r="H35" s="41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8 16130:16384" ht="27" customHeight="1">
      <c r="A36" s="36" t="s">
        <v>405</v>
      </c>
      <c r="B36" s="37" t="s">
        <v>406</v>
      </c>
      <c r="C36" s="38">
        <v>460680</v>
      </c>
      <c r="D36" s="39" t="s">
        <v>349</v>
      </c>
      <c r="E36" s="40">
        <v>460680</v>
      </c>
      <c r="F36" s="41"/>
      <c r="G36" s="41"/>
      <c r="H36" s="41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8 16130:16384" ht="27" customHeight="1">
      <c r="A37" s="36" t="s">
        <v>407</v>
      </c>
      <c r="B37" s="37" t="s">
        <v>408</v>
      </c>
      <c r="C37" s="38">
        <v>2291400</v>
      </c>
      <c r="D37" s="39" t="s">
        <v>349</v>
      </c>
      <c r="E37" s="40">
        <v>2291400</v>
      </c>
      <c r="F37" s="41"/>
      <c r="G37" s="41"/>
      <c r="H37" s="41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8 16130:16384" ht="27" customHeight="1">
      <c r="A38" s="36" t="s">
        <v>409</v>
      </c>
      <c r="B38" s="37" t="s">
        <v>410</v>
      </c>
      <c r="C38" s="38">
        <v>886704</v>
      </c>
      <c r="D38" s="39" t="s">
        <v>349</v>
      </c>
      <c r="E38" s="40">
        <v>886704</v>
      </c>
      <c r="F38" s="41"/>
      <c r="G38" s="41"/>
      <c r="H38" s="41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8 16130:16384" ht="27" customHeight="1">
      <c r="A39" s="36" t="s">
        <v>411</v>
      </c>
      <c r="B39" s="37" t="s">
        <v>412</v>
      </c>
      <c r="C39" s="38">
        <v>1404696</v>
      </c>
      <c r="D39" s="39" t="s">
        <v>349</v>
      </c>
      <c r="E39" s="40">
        <v>1404696</v>
      </c>
      <c r="F39" s="41"/>
      <c r="G39" s="41"/>
      <c r="H39" s="41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8 16130:16384" ht="27" customHeight="1">
      <c r="A40" s="36" t="s">
        <v>413</v>
      </c>
      <c r="B40" s="37" t="s">
        <v>414</v>
      </c>
      <c r="C40" s="38">
        <v>596657</v>
      </c>
      <c r="D40" s="39" t="s">
        <v>349</v>
      </c>
      <c r="E40" s="40">
        <v>596657</v>
      </c>
      <c r="F40" s="41"/>
      <c r="G40" s="41"/>
      <c r="H40" s="41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8 16130:16384" ht="27" customHeight="1">
      <c r="A41" s="36" t="s">
        <v>415</v>
      </c>
      <c r="B41" s="37" t="s">
        <v>416</v>
      </c>
      <c r="C41" s="38">
        <v>596657</v>
      </c>
      <c r="D41" s="39" t="s">
        <v>349</v>
      </c>
      <c r="E41" s="40">
        <v>596657</v>
      </c>
      <c r="F41" s="41"/>
      <c r="G41" s="41"/>
      <c r="H41" s="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8 16130:16384" ht="27" customHeight="1">
      <c r="A42" s="36" t="s">
        <v>417</v>
      </c>
      <c r="B42" s="37" t="s">
        <v>418</v>
      </c>
      <c r="C42" s="38">
        <v>267974</v>
      </c>
      <c r="D42" s="39">
        <v>267974</v>
      </c>
      <c r="E42" s="40" t="s">
        <v>349</v>
      </c>
      <c r="F42" s="41"/>
      <c r="G42" s="41"/>
      <c r="H42" s="41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8 16130:16384" ht="27" customHeight="1">
      <c r="A43" s="36" t="s">
        <v>419</v>
      </c>
      <c r="B43" s="37" t="s">
        <v>420</v>
      </c>
      <c r="C43" s="38">
        <v>267974</v>
      </c>
      <c r="D43" s="39">
        <v>267974</v>
      </c>
      <c r="E43" s="40" t="s">
        <v>349</v>
      </c>
      <c r="F43" s="41"/>
      <c r="G43" s="41"/>
      <c r="H43" s="41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8 16130:16384" ht="27" customHeight="1">
      <c r="A44" s="36" t="s">
        <v>421</v>
      </c>
      <c r="B44" s="37" t="s">
        <v>333</v>
      </c>
      <c r="C44" s="38">
        <v>558421</v>
      </c>
      <c r="D44" s="39">
        <v>558421</v>
      </c>
      <c r="E44" s="40" t="s">
        <v>349</v>
      </c>
      <c r="F44" s="41"/>
      <c r="G44" s="41"/>
      <c r="H44" s="41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8 16130:16384" ht="27" customHeight="1">
      <c r="A45" s="36" t="s">
        <v>422</v>
      </c>
      <c r="B45" s="37" t="s">
        <v>423</v>
      </c>
      <c r="C45" s="38">
        <v>558421</v>
      </c>
      <c r="D45" s="39">
        <v>558421</v>
      </c>
      <c r="E45" s="40" t="s">
        <v>349</v>
      </c>
      <c r="F45" s="41"/>
      <c r="G45" s="41"/>
      <c r="H45" s="41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pans="1:8 16130:16384" ht="27" customHeight="1">
      <c r="A46" s="36" t="s">
        <v>424</v>
      </c>
      <c r="B46" s="37" t="s">
        <v>425</v>
      </c>
      <c r="C46" s="38">
        <v>314559</v>
      </c>
      <c r="D46" s="39">
        <v>314559</v>
      </c>
      <c r="E46" s="40" t="s">
        <v>349</v>
      </c>
      <c r="F46" s="41"/>
      <c r="G46" s="41"/>
      <c r="H46" s="41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pans="1:8 16130:16384" ht="27" customHeight="1">
      <c r="A47" s="36" t="s">
        <v>426</v>
      </c>
      <c r="B47" s="37" t="s">
        <v>427</v>
      </c>
      <c r="C47" s="38">
        <v>243862</v>
      </c>
      <c r="D47" s="39">
        <v>243862</v>
      </c>
      <c r="E47" s="40" t="s">
        <v>349</v>
      </c>
      <c r="F47" s="41"/>
      <c r="G47" s="41"/>
      <c r="H47" s="41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pans="1:8 16130:16384" ht="27" customHeight="1">
      <c r="A48" s="36" t="s">
        <v>428</v>
      </c>
      <c r="B48" s="37" t="s">
        <v>334</v>
      </c>
      <c r="C48" s="38">
        <v>1039683</v>
      </c>
      <c r="D48" s="39">
        <v>1039683</v>
      </c>
      <c r="E48" s="40" t="s">
        <v>349</v>
      </c>
      <c r="F48" s="41"/>
      <c r="G48" s="41"/>
      <c r="H48" s="41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pans="1:8 16130:16384" ht="27" customHeight="1">
      <c r="A49" s="36" t="s">
        <v>429</v>
      </c>
      <c r="B49" s="37" t="s">
        <v>430</v>
      </c>
      <c r="C49" s="38">
        <v>1039683</v>
      </c>
      <c r="D49" s="39">
        <v>1039683</v>
      </c>
      <c r="E49" s="40" t="s">
        <v>349</v>
      </c>
      <c r="F49" s="41"/>
      <c r="G49" s="41"/>
      <c r="H49" s="41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pans="1:8 16130:16384" ht="27" customHeight="1">
      <c r="A50" s="36" t="s">
        <v>431</v>
      </c>
      <c r="B50" s="37" t="s">
        <v>355</v>
      </c>
      <c r="C50" s="38">
        <v>658462</v>
      </c>
      <c r="D50" s="39">
        <v>658462</v>
      </c>
      <c r="E50" s="40" t="s">
        <v>349</v>
      </c>
      <c r="F50" s="41"/>
      <c r="G50" s="41"/>
      <c r="H50" s="41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pans="1:8 16130:16384" ht="27" customHeight="1">
      <c r="A51" s="36" t="s">
        <v>432</v>
      </c>
      <c r="B51" s="37" t="s">
        <v>433</v>
      </c>
      <c r="C51" s="38">
        <v>381221</v>
      </c>
      <c r="D51" s="39">
        <v>381221</v>
      </c>
      <c r="E51" s="40" t="s">
        <v>349</v>
      </c>
      <c r="F51" s="41"/>
      <c r="G51" s="41"/>
      <c r="H51" s="4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pans="1:8 16130:16384" ht="27" customHeight="1">
      <c r="A52" s="36" t="s">
        <v>434</v>
      </c>
      <c r="B52" s="37" t="s">
        <v>335</v>
      </c>
      <c r="C52" s="38">
        <v>8676393</v>
      </c>
      <c r="D52" s="39">
        <v>2715495</v>
      </c>
      <c r="E52" s="40">
        <v>5960898</v>
      </c>
      <c r="F52" s="41"/>
      <c r="G52" s="41"/>
      <c r="H52" s="41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pans="1:8 16130:16384" ht="27" customHeight="1">
      <c r="A53" s="36" t="s">
        <v>435</v>
      </c>
      <c r="B53" s="37" t="s">
        <v>436</v>
      </c>
      <c r="C53" s="38">
        <v>2782953</v>
      </c>
      <c r="D53" s="39">
        <v>2715495</v>
      </c>
      <c r="E53" s="40">
        <v>67458</v>
      </c>
      <c r="F53" s="41"/>
      <c r="G53" s="41"/>
      <c r="H53" s="41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pans="1:8 16130:16384" ht="27" customHeight="1">
      <c r="A54" s="36" t="s">
        <v>437</v>
      </c>
      <c r="B54" s="37" t="s">
        <v>420</v>
      </c>
      <c r="C54" s="38">
        <v>2715495</v>
      </c>
      <c r="D54" s="39">
        <v>2715495</v>
      </c>
      <c r="E54" s="40" t="s">
        <v>349</v>
      </c>
      <c r="F54" s="41"/>
      <c r="G54" s="41"/>
      <c r="H54" s="41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pans="1:8 16130:16384" ht="27" customHeight="1">
      <c r="A55" s="36" t="s">
        <v>438</v>
      </c>
      <c r="B55" s="37" t="s">
        <v>439</v>
      </c>
      <c r="C55" s="38">
        <v>67458</v>
      </c>
      <c r="D55" s="39" t="s">
        <v>349</v>
      </c>
      <c r="E55" s="40">
        <v>67458</v>
      </c>
      <c r="F55" s="41"/>
      <c r="G55" s="41"/>
      <c r="H55" s="41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pans="1:8 16130:16384" ht="27" customHeight="1">
      <c r="A56" s="36" t="s">
        <v>440</v>
      </c>
      <c r="B56" s="37" t="s">
        <v>441</v>
      </c>
      <c r="C56" s="38">
        <v>5893440</v>
      </c>
      <c r="D56" s="39" t="s">
        <v>349</v>
      </c>
      <c r="E56" s="40">
        <v>5893440</v>
      </c>
      <c r="F56" s="41"/>
      <c r="G56" s="41"/>
      <c r="H56" s="41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pans="1:8 16130:16384" ht="27" customHeight="1">
      <c r="A57" s="36" t="s">
        <v>442</v>
      </c>
      <c r="B57" s="37" t="s">
        <v>443</v>
      </c>
      <c r="C57" s="38">
        <v>5893440</v>
      </c>
      <c r="D57" s="39" t="s">
        <v>349</v>
      </c>
      <c r="E57" s="40">
        <v>5893440</v>
      </c>
      <c r="F57" s="41"/>
      <c r="G57" s="41"/>
      <c r="H57" s="41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pans="1:8 16130:16384" ht="27" customHeight="1">
      <c r="A58" s="36" t="s">
        <v>444</v>
      </c>
      <c r="B58" s="37" t="s">
        <v>336</v>
      </c>
      <c r="C58" s="38">
        <v>788355</v>
      </c>
      <c r="D58" s="39">
        <v>788355</v>
      </c>
      <c r="E58" s="40" t="s">
        <v>349</v>
      </c>
      <c r="F58" s="41"/>
      <c r="G58" s="41"/>
      <c r="H58" s="41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pans="1:8 16130:16384" ht="27" customHeight="1">
      <c r="A59" s="36" t="s">
        <v>445</v>
      </c>
      <c r="B59" s="37" t="s">
        <v>446</v>
      </c>
      <c r="C59" s="38">
        <v>788355</v>
      </c>
      <c r="D59" s="39">
        <v>788355</v>
      </c>
      <c r="E59" s="40" t="s">
        <v>349</v>
      </c>
      <c r="F59" s="41"/>
      <c r="G59" s="41"/>
      <c r="H59" s="41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pans="1:8 16130:16384" ht="27" customHeight="1">
      <c r="A60" s="36" t="s">
        <v>447</v>
      </c>
      <c r="B60" s="37" t="s">
        <v>448</v>
      </c>
      <c r="C60" s="38">
        <v>788355</v>
      </c>
      <c r="D60" s="39">
        <v>788355</v>
      </c>
      <c r="E60" s="40" t="s">
        <v>349</v>
      </c>
      <c r="F60" s="41"/>
      <c r="G60" s="41"/>
      <c r="H60" s="41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pans="1:8 16130:16384" ht="27" customHeight="1">
      <c r="A61" s="36"/>
      <c r="B61" s="37"/>
      <c r="C61" s="38"/>
      <c r="D61" s="39"/>
      <c r="E61" s="40"/>
      <c r="F61" s="41"/>
      <c r="G61" s="41"/>
      <c r="H61" s="4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pans="1:8 16130:16384" ht="27" customHeight="1">
      <c r="A62" s="36"/>
      <c r="B62" s="37"/>
      <c r="C62" s="38"/>
      <c r="D62" s="39"/>
      <c r="E62" s="40"/>
      <c r="F62" s="41"/>
      <c r="G62" s="41"/>
      <c r="H62" s="41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pans="1:8 16130:16384" ht="27" customHeight="1">
      <c r="A63" s="36"/>
      <c r="B63" s="37"/>
      <c r="C63" s="38"/>
      <c r="D63" s="39"/>
      <c r="E63" s="40"/>
      <c r="F63" s="41"/>
      <c r="G63" s="41"/>
      <c r="H63" s="41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pans="1:8 16130:16384" ht="27" customHeight="1">
      <c r="A64" s="36"/>
      <c r="B64" s="37"/>
      <c r="C64" s="38"/>
      <c r="D64" s="39"/>
      <c r="E64" s="40"/>
      <c r="F64" s="41"/>
      <c r="G64" s="41"/>
      <c r="H64" s="41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pans="1:8 16130:16384" ht="27" customHeight="1">
      <c r="A65" s="36"/>
      <c r="B65" s="37"/>
      <c r="C65" s="38"/>
      <c r="D65" s="39"/>
      <c r="E65" s="40"/>
      <c r="F65" s="41"/>
      <c r="G65" s="41"/>
      <c r="H65" s="41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pans="1:8 16130:16384" ht="27" customHeight="1">
      <c r="A66" s="36"/>
      <c r="B66" s="37"/>
      <c r="C66" s="38"/>
      <c r="D66" s="39"/>
      <c r="E66" s="40"/>
      <c r="F66" s="41"/>
      <c r="G66" s="41"/>
      <c r="H66" s="41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pans="1:8 16130:16384" ht="27" customHeight="1">
      <c r="A67" s="36"/>
      <c r="B67" s="37"/>
      <c r="C67" s="38"/>
      <c r="D67" s="39"/>
      <c r="E67" s="40"/>
      <c r="F67" s="41"/>
      <c r="G67" s="41"/>
      <c r="H67" s="41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pans="1:8 16130:16384" ht="27" customHeight="1">
      <c r="A68" s="36"/>
      <c r="B68" s="37"/>
      <c r="C68" s="38"/>
      <c r="D68" s="39"/>
      <c r="E68" s="40"/>
      <c r="F68" s="41"/>
      <c r="G68" s="41"/>
      <c r="H68" s="41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pans="1:8 16130:16384" ht="27" customHeight="1">
      <c r="A69" s="36"/>
      <c r="B69" s="37"/>
      <c r="C69" s="38"/>
      <c r="D69" s="39"/>
      <c r="E69" s="40"/>
      <c r="F69" s="41"/>
      <c r="G69" s="41"/>
      <c r="H69" s="41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pans="1:8 16130:16384" ht="27" customHeight="1">
      <c r="A70" s="36"/>
      <c r="B70" s="37"/>
      <c r="C70" s="38"/>
      <c r="D70" s="39"/>
      <c r="E70" s="40"/>
      <c r="F70" s="41"/>
      <c r="G70" s="41"/>
      <c r="H70" s="41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1:8 16130:16384" ht="27" customHeight="1">
      <c r="A71" s="36"/>
      <c r="B71" s="37"/>
      <c r="C71" s="38"/>
      <c r="D71" s="39"/>
      <c r="E71" s="40"/>
      <c r="F71" s="41"/>
      <c r="G71" s="41"/>
      <c r="H71" s="41"/>
      <c r="WVJ71"/>
      <c r="WVK71"/>
      <c r="WVL71"/>
      <c r="WVM71"/>
      <c r="WVN71"/>
      <c r="WVO71"/>
      <c r="WVP71"/>
      <c r="WVQ71"/>
      <c r="WVR71"/>
      <c r="WVS71"/>
      <c r="WVT71"/>
      <c r="WVU71"/>
      <c r="WVV71"/>
      <c r="WVW71"/>
      <c r="WVX71"/>
      <c r="WVY71"/>
      <c r="WVZ71"/>
      <c r="WWA71"/>
      <c r="WWB71"/>
      <c r="WWC71"/>
      <c r="WWD71"/>
      <c r="WWE71"/>
      <c r="WWF71"/>
      <c r="WWG71"/>
      <c r="WWH71"/>
      <c r="WWI71"/>
      <c r="WWJ71"/>
      <c r="WWK71"/>
      <c r="WWL71"/>
      <c r="WWM71"/>
      <c r="WWN71"/>
      <c r="WWO71"/>
      <c r="WWP71"/>
      <c r="WWQ71"/>
      <c r="WWR71"/>
      <c r="WWS71"/>
      <c r="WWT71"/>
      <c r="WWU71"/>
      <c r="WWV71"/>
      <c r="WWW71"/>
      <c r="WWX71"/>
      <c r="WWY71"/>
      <c r="WWZ71"/>
      <c r="WXA71"/>
      <c r="WXB71"/>
      <c r="WXC71"/>
      <c r="WXD71"/>
      <c r="WXE71"/>
      <c r="WXF71"/>
      <c r="WXG71"/>
      <c r="WXH71"/>
      <c r="WXI71"/>
      <c r="WXJ71"/>
      <c r="WXK71"/>
      <c r="WXL71"/>
      <c r="WXM71"/>
      <c r="WXN71"/>
      <c r="WXO71"/>
      <c r="WXP71"/>
      <c r="WXQ71"/>
      <c r="WXR71"/>
      <c r="WXS71"/>
      <c r="WXT71"/>
      <c r="WXU71"/>
      <c r="WXV71"/>
      <c r="WXW71"/>
      <c r="WXX71"/>
      <c r="WXY71"/>
      <c r="WXZ71"/>
      <c r="WYA71"/>
      <c r="WYB71"/>
      <c r="WYC71"/>
      <c r="WYD71"/>
      <c r="WYE71"/>
      <c r="WYF71"/>
      <c r="WYG71"/>
      <c r="WYH71"/>
      <c r="WYI71"/>
      <c r="WYJ71"/>
      <c r="WYK71"/>
      <c r="WYL71"/>
      <c r="WYM71"/>
      <c r="WYN71"/>
      <c r="WYO71"/>
      <c r="WYP71"/>
      <c r="WYQ71"/>
      <c r="WYR71"/>
      <c r="WYS71"/>
      <c r="WYT71"/>
      <c r="WYU71"/>
      <c r="WYV71"/>
      <c r="WYW71"/>
      <c r="WYX71"/>
      <c r="WYY71"/>
      <c r="WYZ71"/>
      <c r="WZA71"/>
      <c r="WZB71"/>
      <c r="WZC71"/>
      <c r="WZD71"/>
      <c r="WZE71"/>
      <c r="WZF71"/>
      <c r="WZG71"/>
      <c r="WZH71"/>
      <c r="WZI71"/>
      <c r="WZJ71"/>
      <c r="WZK71"/>
      <c r="WZL71"/>
      <c r="WZM71"/>
      <c r="WZN71"/>
      <c r="WZO71"/>
      <c r="WZP71"/>
      <c r="WZQ71"/>
      <c r="WZR71"/>
      <c r="WZS71"/>
      <c r="WZT71"/>
      <c r="WZU71"/>
      <c r="WZV71"/>
      <c r="WZW71"/>
      <c r="WZX71"/>
      <c r="WZY71"/>
      <c r="WZZ71"/>
      <c r="XAA71"/>
      <c r="XAB71"/>
      <c r="XAC71"/>
      <c r="XAD71"/>
      <c r="XAE71"/>
      <c r="XAF71"/>
      <c r="XAG71"/>
      <c r="XAH71"/>
      <c r="XAI71"/>
      <c r="XAJ71"/>
      <c r="XAK71"/>
      <c r="XAL71"/>
      <c r="XAM71"/>
      <c r="XAN71"/>
      <c r="XAO71"/>
      <c r="XAP71"/>
      <c r="XAQ71"/>
      <c r="XAR71"/>
      <c r="XAS71"/>
      <c r="XAT71"/>
      <c r="XAU71"/>
      <c r="XAV71"/>
      <c r="XAW71"/>
      <c r="XAX71"/>
      <c r="XAY71"/>
      <c r="XAZ71"/>
      <c r="XBA71"/>
      <c r="XBB71"/>
      <c r="XBC71"/>
      <c r="XBD71"/>
      <c r="XBE71"/>
      <c r="XBF71"/>
      <c r="XBG71"/>
      <c r="XBH71"/>
      <c r="XBI71"/>
      <c r="XBJ71"/>
      <c r="XBK71"/>
      <c r="XBL71"/>
      <c r="XBM71"/>
      <c r="XBN71"/>
      <c r="XBO71"/>
      <c r="XBP71"/>
      <c r="XBQ71"/>
      <c r="XBR71"/>
      <c r="XBS71"/>
      <c r="XBT71"/>
      <c r="XBU71"/>
      <c r="XBV71"/>
      <c r="XBW71"/>
      <c r="XBX71"/>
      <c r="XBY71"/>
      <c r="XBZ71"/>
      <c r="XCA71"/>
      <c r="XCB71"/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pans="1:8 16130:16384" ht="27" customHeight="1">
      <c r="A72" s="36"/>
      <c r="B72" s="37"/>
      <c r="C72" s="38"/>
      <c r="D72" s="39"/>
      <c r="E72" s="40"/>
      <c r="F72" s="41"/>
      <c r="G72" s="41"/>
      <c r="H72" s="41"/>
      <c r="WVJ72"/>
      <c r="WVK72"/>
      <c r="WVL72"/>
      <c r="WVM72"/>
      <c r="WVN72"/>
      <c r="WVO72"/>
      <c r="WVP72"/>
      <c r="WVQ72"/>
      <c r="WVR72"/>
      <c r="WVS72"/>
      <c r="WVT72"/>
      <c r="WVU72"/>
      <c r="WVV72"/>
      <c r="WVW72"/>
      <c r="WVX72"/>
      <c r="WVY72"/>
      <c r="WVZ72"/>
      <c r="WWA72"/>
      <c r="WWB72"/>
      <c r="WWC72"/>
      <c r="WWD72"/>
      <c r="WWE72"/>
      <c r="WWF72"/>
      <c r="WWG72"/>
      <c r="WWH72"/>
      <c r="WWI72"/>
      <c r="WWJ72"/>
      <c r="WWK72"/>
      <c r="WWL72"/>
      <c r="WWM72"/>
      <c r="WWN72"/>
      <c r="WWO72"/>
      <c r="WWP72"/>
      <c r="WWQ72"/>
      <c r="WWR72"/>
      <c r="WWS72"/>
      <c r="WWT72"/>
      <c r="WWU72"/>
      <c r="WWV72"/>
      <c r="WWW72"/>
      <c r="WWX72"/>
      <c r="WWY72"/>
      <c r="WWZ72"/>
      <c r="WXA72"/>
      <c r="WXB72"/>
      <c r="WXC72"/>
      <c r="WXD72"/>
      <c r="WXE72"/>
      <c r="WXF72"/>
      <c r="WXG72"/>
      <c r="WXH72"/>
      <c r="WXI72"/>
      <c r="WXJ72"/>
      <c r="WXK72"/>
      <c r="WXL72"/>
      <c r="WXM72"/>
      <c r="WXN72"/>
      <c r="WXO72"/>
      <c r="WXP72"/>
      <c r="WXQ72"/>
      <c r="WXR72"/>
      <c r="WXS72"/>
      <c r="WXT72"/>
      <c r="WXU72"/>
      <c r="WXV72"/>
      <c r="WXW72"/>
      <c r="WXX72"/>
      <c r="WXY72"/>
      <c r="WXZ72"/>
      <c r="WYA72"/>
      <c r="WYB72"/>
      <c r="WYC72"/>
      <c r="WYD72"/>
      <c r="WYE72"/>
      <c r="WYF72"/>
      <c r="WYG72"/>
      <c r="WYH72"/>
      <c r="WYI72"/>
      <c r="WYJ72"/>
      <c r="WYK72"/>
      <c r="WYL72"/>
      <c r="WYM72"/>
      <c r="WYN72"/>
      <c r="WYO72"/>
      <c r="WYP72"/>
      <c r="WYQ72"/>
      <c r="WYR72"/>
      <c r="WYS72"/>
      <c r="WYT72"/>
      <c r="WYU72"/>
      <c r="WYV72"/>
      <c r="WYW72"/>
      <c r="WYX72"/>
      <c r="WYY72"/>
      <c r="WYZ72"/>
      <c r="WZA72"/>
      <c r="WZB72"/>
      <c r="WZC72"/>
      <c r="WZD72"/>
      <c r="WZE72"/>
      <c r="WZF72"/>
      <c r="WZG72"/>
      <c r="WZH72"/>
      <c r="WZI72"/>
      <c r="WZJ72"/>
      <c r="WZK72"/>
      <c r="WZL72"/>
      <c r="WZM72"/>
      <c r="WZN72"/>
      <c r="WZO72"/>
      <c r="WZP72"/>
      <c r="WZQ72"/>
      <c r="WZR72"/>
      <c r="WZS72"/>
      <c r="WZT72"/>
      <c r="WZU72"/>
      <c r="WZV72"/>
      <c r="WZW72"/>
      <c r="WZX72"/>
      <c r="WZY72"/>
      <c r="WZZ72"/>
      <c r="XAA72"/>
      <c r="XAB72"/>
      <c r="XAC72"/>
      <c r="XAD72"/>
      <c r="XAE72"/>
      <c r="XAF72"/>
      <c r="XAG72"/>
      <c r="XAH72"/>
      <c r="XAI72"/>
      <c r="XAJ72"/>
      <c r="XAK72"/>
      <c r="XAL72"/>
      <c r="XAM72"/>
      <c r="XAN72"/>
      <c r="XAO72"/>
      <c r="XAP72"/>
      <c r="XAQ72"/>
      <c r="XAR72"/>
      <c r="XAS72"/>
      <c r="XAT72"/>
      <c r="XAU72"/>
      <c r="XAV72"/>
      <c r="XAW72"/>
      <c r="XAX72"/>
      <c r="XAY72"/>
      <c r="XAZ72"/>
      <c r="XBA72"/>
      <c r="XBB72"/>
      <c r="XBC72"/>
      <c r="XBD72"/>
      <c r="XBE72"/>
      <c r="XBF72"/>
      <c r="XBG72"/>
      <c r="XBH72"/>
      <c r="XBI72"/>
      <c r="XBJ72"/>
      <c r="XBK72"/>
      <c r="XBL72"/>
      <c r="XBM72"/>
      <c r="XBN72"/>
      <c r="XBO72"/>
      <c r="XBP72"/>
      <c r="XBQ72"/>
      <c r="XBR72"/>
      <c r="XBS72"/>
      <c r="XBT72"/>
      <c r="XBU72"/>
      <c r="XBV72"/>
      <c r="XBW72"/>
      <c r="XBX72"/>
      <c r="XBY72"/>
      <c r="XBZ72"/>
      <c r="XCA72"/>
      <c r="XCB72"/>
      <c r="XCC72"/>
      <c r="XCD72"/>
      <c r="XCE72"/>
      <c r="XCF72"/>
      <c r="XCG72"/>
      <c r="XCH72"/>
      <c r="XCI72"/>
      <c r="XCJ72"/>
      <c r="XCK72"/>
      <c r="XCL72"/>
      <c r="XCM72"/>
      <c r="XCN72"/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pans="1:8 16130:16384" ht="27" customHeight="1">
      <c r="A73" s="36"/>
      <c r="B73" s="37"/>
      <c r="C73" s="38"/>
      <c r="D73" s="39"/>
      <c r="E73" s="40"/>
      <c r="F73" s="41"/>
      <c r="G73" s="41"/>
      <c r="H73" s="41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pans="1:8 16130:16384" ht="27" customHeight="1">
      <c r="A74" s="36"/>
      <c r="B74" s="37"/>
      <c r="C74" s="38"/>
      <c r="D74" s="39"/>
      <c r="E74" s="40"/>
      <c r="F74" s="41"/>
      <c r="G74" s="41"/>
      <c r="H74" s="41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pans="1:8 16130:16384" ht="27" customHeight="1">
      <c r="A75" s="36"/>
      <c r="B75" s="37"/>
      <c r="C75" s="38"/>
      <c r="D75" s="39"/>
      <c r="E75" s="40"/>
      <c r="F75" s="41"/>
      <c r="G75" s="41"/>
      <c r="H75" s="41"/>
      <c r="WVJ75"/>
      <c r="WVK75"/>
      <c r="WVL75"/>
      <c r="WVM75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pans="1:8 16130:16384" ht="27" customHeight="1">
      <c r="A76" s="36"/>
      <c r="B76" s="37"/>
      <c r="C76" s="38"/>
      <c r="D76" s="39"/>
      <c r="E76" s="40"/>
      <c r="F76" s="41"/>
      <c r="G76" s="41"/>
      <c r="H76" s="41"/>
      <c r="WVJ76"/>
      <c r="WVK76"/>
      <c r="WVL76"/>
      <c r="WVM76"/>
      <c r="WVN76"/>
      <c r="WVO76"/>
      <c r="WVP76"/>
      <c r="WVQ76"/>
      <c r="WVR76"/>
      <c r="WVS76"/>
      <c r="WVT76"/>
      <c r="WVU76"/>
      <c r="WVV76"/>
      <c r="WVW76"/>
      <c r="WVX76"/>
      <c r="WVY76"/>
      <c r="WVZ76"/>
      <c r="WWA76"/>
      <c r="WWB76"/>
      <c r="WWC76"/>
      <c r="WWD76"/>
      <c r="WWE76"/>
      <c r="WWF76"/>
      <c r="WWG76"/>
      <c r="WWH76"/>
      <c r="WWI76"/>
      <c r="WWJ76"/>
      <c r="WWK76"/>
      <c r="WWL76"/>
      <c r="WWM76"/>
      <c r="WWN76"/>
      <c r="WWO76"/>
      <c r="WWP76"/>
      <c r="WWQ76"/>
      <c r="WWR76"/>
      <c r="WWS76"/>
      <c r="WWT76"/>
      <c r="WWU76"/>
      <c r="WWV76"/>
      <c r="WWW76"/>
      <c r="WWX76"/>
      <c r="WWY76"/>
      <c r="WWZ76"/>
      <c r="WXA76"/>
      <c r="WXB76"/>
      <c r="WXC76"/>
      <c r="WXD76"/>
      <c r="WXE76"/>
      <c r="WXF76"/>
      <c r="WXG76"/>
      <c r="WXH76"/>
      <c r="WXI76"/>
      <c r="WXJ76"/>
      <c r="WXK76"/>
      <c r="WXL76"/>
      <c r="WXM76"/>
      <c r="WXN76"/>
      <c r="WXO76"/>
      <c r="WXP76"/>
      <c r="WXQ76"/>
      <c r="WXR76"/>
      <c r="WXS76"/>
      <c r="WXT76"/>
      <c r="WXU76"/>
      <c r="WXV76"/>
      <c r="WXW76"/>
      <c r="WXX76"/>
      <c r="WXY76"/>
      <c r="WXZ76"/>
      <c r="WYA76"/>
      <c r="WYB76"/>
      <c r="WYC76"/>
      <c r="WYD76"/>
      <c r="WYE76"/>
      <c r="WYF76"/>
      <c r="WYG76"/>
      <c r="WYH76"/>
      <c r="WYI76"/>
      <c r="WYJ76"/>
      <c r="WYK76"/>
      <c r="WYL76"/>
      <c r="WYM76"/>
      <c r="WYN76"/>
      <c r="WYO76"/>
      <c r="WYP76"/>
      <c r="WYQ76"/>
      <c r="WYR76"/>
      <c r="WYS76"/>
      <c r="WYT76"/>
      <c r="WYU76"/>
      <c r="WYV76"/>
      <c r="WYW76"/>
      <c r="WYX76"/>
      <c r="WYY76"/>
      <c r="WYZ76"/>
      <c r="WZA76"/>
      <c r="WZB76"/>
      <c r="WZC76"/>
      <c r="WZD76"/>
      <c r="WZE76"/>
      <c r="WZF76"/>
      <c r="WZG76"/>
      <c r="WZH76"/>
      <c r="WZI76"/>
      <c r="WZJ76"/>
      <c r="WZK76"/>
      <c r="WZL76"/>
      <c r="WZM76"/>
      <c r="WZN76"/>
      <c r="WZO76"/>
      <c r="WZP76"/>
      <c r="WZQ76"/>
      <c r="WZR76"/>
      <c r="WZS76"/>
      <c r="WZT76"/>
      <c r="WZU76"/>
      <c r="WZV76"/>
      <c r="WZW76"/>
      <c r="WZX76"/>
      <c r="WZY76"/>
      <c r="WZZ76"/>
      <c r="XAA76"/>
      <c r="XAB76"/>
      <c r="XAC76"/>
      <c r="XAD76"/>
      <c r="XAE76"/>
      <c r="XAF76"/>
      <c r="XAG76"/>
      <c r="XAH76"/>
      <c r="XAI76"/>
      <c r="XAJ76"/>
      <c r="XAK76"/>
      <c r="XAL76"/>
      <c r="XAM76"/>
      <c r="XAN76"/>
      <c r="XAO76"/>
      <c r="XAP76"/>
      <c r="XAQ76"/>
      <c r="XAR76"/>
      <c r="XAS76"/>
      <c r="XAT76"/>
      <c r="XAU76"/>
      <c r="XAV76"/>
      <c r="XAW76"/>
      <c r="XAX76"/>
      <c r="XAY76"/>
      <c r="XAZ76"/>
      <c r="XBA76"/>
      <c r="XBB76"/>
      <c r="XBC76"/>
      <c r="XBD76"/>
      <c r="XBE76"/>
      <c r="XBF76"/>
      <c r="XBG76"/>
      <c r="XBH76"/>
      <c r="XBI76"/>
      <c r="XBJ76"/>
      <c r="XBK76"/>
      <c r="XBL76"/>
      <c r="XBM76"/>
      <c r="XBN76"/>
      <c r="XBO76"/>
      <c r="XBP76"/>
      <c r="XBQ76"/>
      <c r="XBR76"/>
      <c r="XBS76"/>
      <c r="XBT76"/>
      <c r="XBU76"/>
      <c r="XBV76"/>
      <c r="XBW76"/>
      <c r="XBX76"/>
      <c r="XBY76"/>
      <c r="XBZ76"/>
      <c r="XCA76"/>
      <c r="XCB76"/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pans="1:8 16130:16384" ht="27" customHeight="1">
      <c r="A77" s="36"/>
      <c r="B77" s="37"/>
      <c r="C77" s="38"/>
      <c r="D77" s="39"/>
      <c r="E77" s="40"/>
      <c r="F77" s="41"/>
      <c r="G77" s="41"/>
      <c r="H77" s="41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pans="1:8 16130:16384" ht="27" customHeight="1">
      <c r="A78" s="36"/>
      <c r="B78" s="37"/>
      <c r="C78" s="38"/>
      <c r="D78" s="39"/>
      <c r="E78" s="40"/>
      <c r="F78" s="41"/>
      <c r="G78" s="41"/>
      <c r="H78" s="41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pans="1:8 16130:16384" ht="27" customHeight="1">
      <c r="A79" s="36"/>
      <c r="B79" s="37"/>
      <c r="C79" s="38"/>
      <c r="D79" s="39"/>
      <c r="E79" s="40"/>
      <c r="F79" s="41"/>
      <c r="G79" s="41"/>
      <c r="H79" s="41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pans="1:8 16130:16384" ht="27" customHeight="1">
      <c r="A80" s="36"/>
      <c r="B80" s="37"/>
      <c r="C80" s="38"/>
      <c r="D80" s="39"/>
      <c r="E80" s="40"/>
      <c r="F80" s="41"/>
      <c r="G80" s="41"/>
      <c r="H80" s="41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pans="1:8 16130:16384" ht="27" customHeight="1">
      <c r="A81" s="36"/>
      <c r="B81" s="37"/>
      <c r="C81" s="38"/>
      <c r="D81" s="39"/>
      <c r="E81" s="40"/>
      <c r="F81" s="41"/>
      <c r="G81" s="41"/>
      <c r="H81" s="4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pans="1:8 16130:16384" ht="27" customHeight="1">
      <c r="A82" s="36"/>
      <c r="B82" s="37"/>
      <c r="C82" s="38"/>
      <c r="D82" s="39"/>
      <c r="E82" s="40"/>
      <c r="F82" s="41"/>
      <c r="G82" s="41"/>
      <c r="H82" s="41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pans="1:8 16130:16384" ht="27" customHeight="1">
      <c r="A83" s="36"/>
      <c r="B83" s="37"/>
      <c r="C83" s="38"/>
      <c r="D83" s="39"/>
      <c r="E83" s="40"/>
      <c r="F83" s="41"/>
      <c r="G83" s="41"/>
      <c r="H83" s="41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  <c r="WVZ83"/>
      <c r="WWA83"/>
      <c r="WWB83"/>
      <c r="WWC83"/>
      <c r="WWD83"/>
      <c r="WWE83"/>
      <c r="WWF83"/>
      <c r="WWG83"/>
      <c r="WWH83"/>
      <c r="WWI83"/>
      <c r="WWJ83"/>
      <c r="WWK83"/>
      <c r="WWL83"/>
      <c r="WWM83"/>
      <c r="WWN83"/>
      <c r="WWO83"/>
      <c r="WWP83"/>
      <c r="WWQ83"/>
      <c r="WWR83"/>
      <c r="WWS83"/>
      <c r="WWT83"/>
      <c r="WWU83"/>
      <c r="WWV83"/>
      <c r="WWW83"/>
      <c r="WWX83"/>
      <c r="WWY83"/>
      <c r="WWZ83"/>
      <c r="WXA83"/>
      <c r="WXB83"/>
      <c r="WXC83"/>
      <c r="WXD83"/>
      <c r="WXE83"/>
      <c r="WXF83"/>
      <c r="WXG83"/>
      <c r="WXH83"/>
      <c r="WXI83"/>
      <c r="WXJ83"/>
      <c r="WXK83"/>
      <c r="WXL83"/>
      <c r="WXM83"/>
      <c r="WXN83"/>
      <c r="WXO83"/>
      <c r="WXP83"/>
      <c r="WXQ83"/>
      <c r="WXR83"/>
      <c r="WXS83"/>
      <c r="WXT83"/>
      <c r="WXU83"/>
      <c r="WXV83"/>
      <c r="WXW83"/>
      <c r="WXX83"/>
      <c r="WXY83"/>
      <c r="WXZ83"/>
      <c r="WYA83"/>
      <c r="WYB83"/>
      <c r="WYC83"/>
      <c r="WYD83"/>
      <c r="WYE83"/>
      <c r="WYF83"/>
      <c r="WYG83"/>
      <c r="WYH83"/>
      <c r="WYI83"/>
      <c r="WYJ83"/>
      <c r="WYK83"/>
      <c r="WYL83"/>
      <c r="WYM83"/>
      <c r="WYN83"/>
      <c r="WYO83"/>
      <c r="WYP83"/>
      <c r="WYQ83"/>
      <c r="WYR83"/>
      <c r="WYS83"/>
      <c r="WYT83"/>
      <c r="WYU83"/>
      <c r="WYV83"/>
      <c r="WYW83"/>
      <c r="WYX83"/>
      <c r="WYY83"/>
      <c r="WYZ83"/>
      <c r="WZA83"/>
      <c r="WZB83"/>
      <c r="WZC83"/>
      <c r="WZD83"/>
      <c r="WZE83"/>
      <c r="WZF83"/>
      <c r="WZG83"/>
      <c r="WZH83"/>
      <c r="WZI83"/>
      <c r="WZJ83"/>
      <c r="WZK83"/>
      <c r="WZL83"/>
      <c r="WZM83"/>
      <c r="WZN83"/>
      <c r="WZO83"/>
      <c r="WZP83"/>
      <c r="WZQ83"/>
      <c r="WZR83"/>
      <c r="WZS83"/>
      <c r="WZT83"/>
      <c r="WZU83"/>
      <c r="WZV83"/>
      <c r="WZW83"/>
      <c r="WZX83"/>
      <c r="WZY83"/>
      <c r="WZZ83"/>
      <c r="XAA83"/>
      <c r="XAB83"/>
      <c r="XAC83"/>
      <c r="XAD83"/>
      <c r="XAE83"/>
      <c r="XAF83"/>
      <c r="XAG83"/>
      <c r="XAH83"/>
      <c r="XAI83"/>
      <c r="XAJ83"/>
      <c r="XAK83"/>
      <c r="XAL83"/>
      <c r="XAM83"/>
      <c r="XAN83"/>
      <c r="XAO83"/>
      <c r="XAP83"/>
      <c r="XAQ83"/>
      <c r="XAR83"/>
      <c r="XAS83"/>
      <c r="XAT83"/>
      <c r="XAU83"/>
      <c r="XAV83"/>
      <c r="XAW83"/>
      <c r="XAX83"/>
      <c r="XAY83"/>
      <c r="XAZ83"/>
      <c r="XBA83"/>
      <c r="XBB83"/>
      <c r="XBC83"/>
      <c r="XBD83"/>
      <c r="XBE83"/>
      <c r="XBF83"/>
      <c r="XBG83"/>
      <c r="XBH83"/>
      <c r="XBI83"/>
      <c r="XBJ83"/>
      <c r="XBK83"/>
      <c r="XBL83"/>
      <c r="XBM83"/>
      <c r="XBN83"/>
      <c r="XBO83"/>
      <c r="XBP83"/>
      <c r="XBQ83"/>
      <c r="XBR83"/>
      <c r="XBS83"/>
      <c r="XBT83"/>
      <c r="XBU83"/>
      <c r="XBV83"/>
      <c r="XBW83"/>
      <c r="XBX83"/>
      <c r="XBY83"/>
      <c r="XBZ83"/>
      <c r="XCA83"/>
      <c r="XCB83"/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pans="1:8 16130:16384" ht="27" customHeight="1">
      <c r="A84" s="36"/>
      <c r="B84" s="37"/>
      <c r="C84" s="38"/>
      <c r="D84" s="39"/>
      <c r="E84" s="40"/>
      <c r="F84" s="41"/>
      <c r="G84" s="41"/>
      <c r="H84" s="41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  <c r="WVZ84"/>
      <c r="WWA84"/>
      <c r="WWB84"/>
      <c r="WWC84"/>
      <c r="WWD84"/>
      <c r="WWE84"/>
      <c r="WWF84"/>
      <c r="WWG84"/>
      <c r="WWH84"/>
      <c r="WWI84"/>
      <c r="WWJ84"/>
      <c r="WWK84"/>
      <c r="WWL84"/>
      <c r="WWM84"/>
      <c r="WWN84"/>
      <c r="WWO84"/>
      <c r="WWP84"/>
      <c r="WWQ84"/>
      <c r="WWR84"/>
      <c r="WWS84"/>
      <c r="WWT84"/>
      <c r="WWU84"/>
      <c r="WWV84"/>
      <c r="WWW84"/>
      <c r="WWX84"/>
      <c r="WWY84"/>
      <c r="WWZ84"/>
      <c r="WXA84"/>
      <c r="WXB84"/>
      <c r="WXC84"/>
      <c r="WXD84"/>
      <c r="WXE84"/>
      <c r="WXF84"/>
      <c r="WXG84"/>
      <c r="WXH84"/>
      <c r="WXI84"/>
      <c r="WXJ84"/>
      <c r="WXK84"/>
      <c r="WXL84"/>
      <c r="WXM84"/>
      <c r="WXN84"/>
      <c r="WXO84"/>
      <c r="WXP84"/>
      <c r="WXQ84"/>
      <c r="WXR84"/>
      <c r="WXS84"/>
      <c r="WXT84"/>
      <c r="WXU84"/>
      <c r="WXV84"/>
      <c r="WXW84"/>
      <c r="WXX84"/>
      <c r="WXY84"/>
      <c r="WXZ84"/>
      <c r="WYA84"/>
      <c r="WYB84"/>
      <c r="WYC84"/>
      <c r="WYD84"/>
      <c r="WYE84"/>
      <c r="WYF84"/>
      <c r="WYG84"/>
      <c r="WYH84"/>
      <c r="WYI84"/>
      <c r="WYJ84"/>
      <c r="WYK84"/>
      <c r="WYL84"/>
      <c r="WYM84"/>
      <c r="WYN84"/>
      <c r="WYO84"/>
      <c r="WYP84"/>
      <c r="WYQ84"/>
      <c r="WYR84"/>
      <c r="WYS84"/>
      <c r="WYT84"/>
      <c r="WYU84"/>
      <c r="WYV84"/>
      <c r="WYW84"/>
      <c r="WYX84"/>
      <c r="WYY84"/>
      <c r="WYZ84"/>
      <c r="WZA84"/>
      <c r="WZB84"/>
      <c r="WZC84"/>
      <c r="WZD84"/>
      <c r="WZE84"/>
      <c r="WZF84"/>
      <c r="WZG84"/>
      <c r="WZH84"/>
      <c r="WZI84"/>
      <c r="WZJ84"/>
      <c r="WZK84"/>
      <c r="WZL84"/>
      <c r="WZM84"/>
      <c r="WZN84"/>
      <c r="WZO84"/>
      <c r="WZP84"/>
      <c r="WZQ84"/>
      <c r="WZR84"/>
      <c r="WZS84"/>
      <c r="WZT84"/>
      <c r="WZU84"/>
      <c r="WZV84"/>
      <c r="WZW84"/>
      <c r="WZX84"/>
      <c r="WZY84"/>
      <c r="WZZ84"/>
      <c r="XAA84"/>
      <c r="XAB84"/>
      <c r="XAC84"/>
      <c r="XAD84"/>
      <c r="XAE84"/>
      <c r="XAF84"/>
      <c r="XAG84"/>
      <c r="XAH84"/>
      <c r="XAI84"/>
      <c r="XAJ84"/>
      <c r="XAK84"/>
      <c r="XAL84"/>
      <c r="XAM84"/>
      <c r="XAN84"/>
      <c r="XAO84"/>
      <c r="XAP84"/>
      <c r="XAQ84"/>
      <c r="XAR84"/>
      <c r="XAS84"/>
      <c r="XAT84"/>
      <c r="XAU84"/>
      <c r="XAV84"/>
      <c r="XAW84"/>
      <c r="XAX84"/>
      <c r="XAY84"/>
      <c r="XAZ84"/>
      <c r="XBA84"/>
      <c r="XBB84"/>
      <c r="XBC84"/>
      <c r="XBD84"/>
      <c r="XBE84"/>
      <c r="XBF84"/>
      <c r="XBG84"/>
      <c r="XBH84"/>
      <c r="XBI84"/>
      <c r="XBJ84"/>
      <c r="XBK84"/>
      <c r="XBL84"/>
      <c r="XBM84"/>
      <c r="XBN84"/>
      <c r="XBO84"/>
      <c r="XBP84"/>
      <c r="XBQ84"/>
      <c r="XBR84"/>
      <c r="XBS84"/>
      <c r="XBT84"/>
      <c r="XBU84"/>
      <c r="XBV84"/>
      <c r="XBW84"/>
      <c r="XBX84"/>
      <c r="XBY84"/>
      <c r="XBZ84"/>
      <c r="XCA84"/>
      <c r="XCB84"/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pans="1:8 16130:16384" ht="27" customHeight="1">
      <c r="A85" s="36"/>
      <c r="B85" s="37"/>
      <c r="C85" s="38"/>
      <c r="D85" s="39"/>
      <c r="E85" s="40"/>
      <c r="F85" s="41"/>
      <c r="G85" s="41"/>
      <c r="H85" s="41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pans="1:8 16130:16384" ht="27" customHeight="1">
      <c r="A86" s="36"/>
      <c r="B86" s="37"/>
      <c r="C86" s="38"/>
      <c r="D86" s="39"/>
      <c r="E86" s="40"/>
      <c r="F86" s="41"/>
      <c r="G86" s="41"/>
      <c r="H86" s="41"/>
      <c r="WVJ86"/>
      <c r="WVK86"/>
      <c r="WVL86"/>
      <c r="WVM86"/>
      <c r="WVN86"/>
      <c r="WVO86"/>
      <c r="WVP86"/>
      <c r="WVQ86"/>
      <c r="WVR86"/>
      <c r="WVS86"/>
      <c r="WVT86"/>
      <c r="WVU86"/>
      <c r="WVV86"/>
      <c r="WVW86"/>
      <c r="WVX86"/>
      <c r="WVY86"/>
      <c r="WVZ86"/>
      <c r="WWA86"/>
      <c r="WWB86"/>
      <c r="WWC86"/>
      <c r="WWD86"/>
      <c r="WWE86"/>
      <c r="WWF86"/>
      <c r="WWG86"/>
      <c r="WWH86"/>
      <c r="WWI86"/>
      <c r="WWJ86"/>
      <c r="WWK86"/>
      <c r="WWL86"/>
      <c r="WWM86"/>
      <c r="WWN86"/>
      <c r="WWO86"/>
      <c r="WWP86"/>
      <c r="WWQ86"/>
      <c r="WWR86"/>
      <c r="WWS86"/>
      <c r="WWT86"/>
      <c r="WWU86"/>
      <c r="WWV86"/>
      <c r="WWW86"/>
      <c r="WWX86"/>
      <c r="WWY86"/>
      <c r="WWZ86"/>
      <c r="WXA86"/>
      <c r="WXB86"/>
      <c r="WXC86"/>
      <c r="WXD86"/>
      <c r="WXE86"/>
      <c r="WXF86"/>
      <c r="WXG86"/>
      <c r="WXH86"/>
      <c r="WXI86"/>
      <c r="WXJ86"/>
      <c r="WXK86"/>
      <c r="WXL86"/>
      <c r="WXM86"/>
      <c r="WXN86"/>
      <c r="WXO86"/>
      <c r="WXP86"/>
      <c r="WXQ86"/>
      <c r="WXR86"/>
      <c r="WXS86"/>
      <c r="WXT86"/>
      <c r="WXU86"/>
      <c r="WXV86"/>
      <c r="WXW86"/>
      <c r="WXX86"/>
      <c r="WXY86"/>
      <c r="WXZ86"/>
      <c r="WYA86"/>
      <c r="WYB86"/>
      <c r="WYC86"/>
      <c r="WYD86"/>
      <c r="WYE86"/>
      <c r="WYF86"/>
      <c r="WYG86"/>
      <c r="WYH86"/>
      <c r="WYI86"/>
      <c r="WYJ86"/>
      <c r="WYK86"/>
      <c r="WYL86"/>
      <c r="WYM86"/>
      <c r="WYN86"/>
      <c r="WYO86"/>
      <c r="WYP86"/>
      <c r="WYQ86"/>
      <c r="WYR86"/>
      <c r="WYS86"/>
      <c r="WYT86"/>
      <c r="WYU86"/>
      <c r="WYV86"/>
      <c r="WYW86"/>
      <c r="WYX86"/>
      <c r="WYY86"/>
      <c r="WYZ86"/>
      <c r="WZA86"/>
      <c r="WZB86"/>
      <c r="WZC86"/>
      <c r="WZD86"/>
      <c r="WZE86"/>
      <c r="WZF86"/>
      <c r="WZG86"/>
      <c r="WZH86"/>
      <c r="WZI86"/>
      <c r="WZJ86"/>
      <c r="WZK86"/>
      <c r="WZL86"/>
      <c r="WZM86"/>
      <c r="WZN86"/>
      <c r="WZO86"/>
      <c r="WZP86"/>
      <c r="WZQ86"/>
      <c r="WZR86"/>
      <c r="WZS86"/>
      <c r="WZT86"/>
      <c r="WZU86"/>
      <c r="WZV86"/>
      <c r="WZW86"/>
      <c r="WZX86"/>
      <c r="WZY86"/>
      <c r="WZZ86"/>
      <c r="XAA86"/>
      <c r="XAB86"/>
      <c r="XAC86"/>
      <c r="XAD86"/>
      <c r="XAE86"/>
      <c r="XAF86"/>
      <c r="XAG86"/>
      <c r="XAH86"/>
      <c r="XAI86"/>
      <c r="XAJ86"/>
      <c r="XAK86"/>
      <c r="XAL86"/>
      <c r="XAM86"/>
      <c r="XAN86"/>
      <c r="XAO86"/>
      <c r="XAP86"/>
      <c r="XAQ86"/>
      <c r="XAR86"/>
      <c r="XAS86"/>
      <c r="XAT86"/>
      <c r="XAU86"/>
      <c r="XAV86"/>
      <c r="XAW86"/>
      <c r="XAX86"/>
      <c r="XAY86"/>
      <c r="XAZ86"/>
      <c r="XBA86"/>
      <c r="XBB86"/>
      <c r="XBC86"/>
      <c r="XBD86"/>
      <c r="XBE86"/>
      <c r="XBF86"/>
      <c r="XBG86"/>
      <c r="XBH86"/>
      <c r="XBI86"/>
      <c r="XBJ86"/>
      <c r="XBK86"/>
      <c r="XBL86"/>
      <c r="XBM86"/>
      <c r="XBN86"/>
      <c r="XBO86"/>
      <c r="XBP86"/>
      <c r="XBQ86"/>
      <c r="XBR86"/>
      <c r="XBS86"/>
      <c r="XBT86"/>
      <c r="XBU86"/>
      <c r="XBV86"/>
      <c r="XBW86"/>
      <c r="XBX86"/>
      <c r="XBY86"/>
      <c r="XBZ86"/>
      <c r="XCA86"/>
      <c r="XCB86"/>
      <c r="XCC86"/>
      <c r="XCD86"/>
      <c r="XCE86"/>
      <c r="XCF86"/>
      <c r="XCG86"/>
      <c r="XCH86"/>
      <c r="XCI86"/>
      <c r="XCJ86"/>
      <c r="XCK86"/>
      <c r="XCL86"/>
      <c r="XCM86"/>
      <c r="XCN86"/>
      <c r="XCO86"/>
      <c r="XCP86"/>
      <c r="XCQ86"/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</sheetData>
  <phoneticPr fontId="25" type="noConversion"/>
  <printOptions horizontalCentered="1"/>
  <pageMargins left="0.39305555555555599" right="0.39305555555555599" top="0.59027777777777801" bottom="0.59027777777777801" header="0.51180555555555596" footer="0.51180555555555596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pane xSplit="1" ySplit="6" topLeftCell="B7" activePane="bottomRight" state="frozen"/>
      <selection pane="topRight"/>
      <selection pane="bottomLeft"/>
      <selection pane="bottomRight" activeCell="I7" sqref="I7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8" t="s">
        <v>556</v>
      </c>
      <c r="B1" s="19"/>
      <c r="C1" s="19"/>
      <c r="D1" s="19"/>
      <c r="E1" s="19"/>
      <c r="F1" s="19"/>
    </row>
    <row r="2" spans="1:11" ht="36.75" customHeight="1">
      <c r="A2" s="161" t="s">
        <v>557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23.25" customHeight="1">
      <c r="A3" s="19"/>
      <c r="B3" s="19"/>
      <c r="C3" s="19"/>
      <c r="D3" s="19"/>
      <c r="E3" s="19"/>
      <c r="F3" s="19"/>
      <c r="K3" t="s">
        <v>314</v>
      </c>
    </row>
    <row r="4" spans="1:11" ht="24" customHeight="1">
      <c r="A4" s="162" t="s">
        <v>317</v>
      </c>
      <c r="B4" s="154" t="s">
        <v>319</v>
      </c>
      <c r="C4" s="154" t="s">
        <v>542</v>
      </c>
      <c r="D4" s="154" t="s">
        <v>548</v>
      </c>
      <c r="E4" s="154" t="s">
        <v>533</v>
      </c>
      <c r="F4" s="154" t="s">
        <v>534</v>
      </c>
      <c r="G4" s="154" t="s">
        <v>535</v>
      </c>
      <c r="H4" s="154"/>
      <c r="I4" s="154" t="s">
        <v>536</v>
      </c>
      <c r="J4" s="154" t="s">
        <v>537</v>
      </c>
      <c r="K4" s="154" t="s">
        <v>540</v>
      </c>
    </row>
    <row r="5" spans="1:11" s="17" customFormat="1" ht="60" customHeight="1">
      <c r="A5" s="162"/>
      <c r="B5" s="154"/>
      <c r="C5" s="154"/>
      <c r="D5" s="154"/>
      <c r="E5" s="154"/>
      <c r="F5" s="154"/>
      <c r="G5" s="20" t="s">
        <v>549</v>
      </c>
      <c r="H5" s="20" t="s">
        <v>558</v>
      </c>
      <c r="I5" s="154"/>
      <c r="J5" s="154"/>
      <c r="K5" s="154"/>
    </row>
    <row r="6" spans="1:11" ht="46.5" customHeight="1">
      <c r="A6" s="21" t="s">
        <v>319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6.5" customHeight="1">
      <c r="A7" s="23" t="s">
        <v>559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46.5" customHeight="1">
      <c r="A8" s="23" t="s">
        <v>560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46.5" customHeight="1">
      <c r="A9" s="23" t="s">
        <v>561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39305555555555599" right="0.39305555555555599" top="0.59027777777777801" bottom="0.59027777777777801" header="0.51180555555555596" footer="0.51180555555555596"/>
  <pageSetup paperSize="9" scale="84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pane xSplit="1" ySplit="3" topLeftCell="B4" activePane="bottomRight" state="frozen"/>
      <selection pane="topRight"/>
      <selection pane="bottomLeft"/>
      <selection pane="bottomRight" activeCell="I7" sqref="I7"/>
    </sheetView>
  </sheetViews>
  <sheetFormatPr defaultColWidth="9" defaultRowHeight="13.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pans="1:6" s="8" customFormat="1" ht="40.15" customHeight="1">
      <c r="A2" s="163" t="s">
        <v>562</v>
      </c>
      <c r="B2" s="163" t="s">
        <v>563</v>
      </c>
      <c r="C2" s="163" t="s">
        <v>563</v>
      </c>
      <c r="D2" s="163" t="s">
        <v>563</v>
      </c>
      <c r="E2" s="163" t="s">
        <v>563</v>
      </c>
      <c r="F2" s="163" t="s">
        <v>563</v>
      </c>
    </row>
    <row r="3" spans="1:6" s="8" customFormat="1" ht="31.9" customHeight="1">
      <c r="A3" s="9" t="s">
        <v>564</v>
      </c>
      <c r="B3" s="164"/>
      <c r="C3" s="164"/>
      <c r="D3" s="10" t="s">
        <v>565</v>
      </c>
      <c r="E3" s="165"/>
      <c r="F3" s="165"/>
    </row>
    <row r="4" spans="1:6" s="8" customFormat="1" ht="138.4" customHeight="1">
      <c r="A4" s="11" t="s">
        <v>566</v>
      </c>
      <c r="B4" s="166"/>
      <c r="C4" s="167"/>
      <c r="D4" s="167"/>
      <c r="E4" s="167"/>
      <c r="F4" s="167"/>
    </row>
    <row r="5" spans="1:6" s="8" customFormat="1" ht="28.5" customHeight="1">
      <c r="A5" s="168" t="s">
        <v>567</v>
      </c>
      <c r="B5" s="12" t="s">
        <v>568</v>
      </c>
      <c r="C5" s="13" t="s">
        <v>569</v>
      </c>
      <c r="D5" s="9" t="s">
        <v>570</v>
      </c>
      <c r="E5" s="9" t="s">
        <v>571</v>
      </c>
      <c r="F5" s="9" t="s">
        <v>572</v>
      </c>
    </row>
    <row r="6" spans="1:6" s="8" customFormat="1" ht="28.5" customHeight="1">
      <c r="A6" s="168" t="s">
        <v>567</v>
      </c>
      <c r="B6" s="14"/>
      <c r="C6" s="15"/>
      <c r="D6" s="9"/>
      <c r="E6" s="10"/>
      <c r="F6" s="16"/>
    </row>
    <row r="7" spans="1:6" s="8" customFormat="1" ht="28.5" customHeight="1">
      <c r="A7" s="168" t="s">
        <v>567</v>
      </c>
      <c r="B7" s="14"/>
      <c r="C7" s="15"/>
      <c r="D7" s="9"/>
      <c r="E7" s="10"/>
      <c r="F7" s="9"/>
    </row>
    <row r="8" spans="1:6" s="8" customFormat="1" ht="28.5" customHeight="1">
      <c r="A8" s="168" t="s">
        <v>567</v>
      </c>
      <c r="B8" s="14"/>
      <c r="C8" s="15"/>
      <c r="D8" s="9"/>
      <c r="E8" s="10"/>
      <c r="F8" s="16"/>
    </row>
    <row r="9" spans="1:6" s="8" customFormat="1" ht="28.5" customHeight="1">
      <c r="A9" s="168" t="s">
        <v>567</v>
      </c>
      <c r="B9" s="14"/>
      <c r="C9" s="15"/>
      <c r="D9" s="9"/>
      <c r="E9" s="10"/>
      <c r="F9" s="16"/>
    </row>
    <row r="10" spans="1:6" s="8" customFormat="1" ht="28.5" customHeight="1">
      <c r="A10" s="168" t="s">
        <v>567</v>
      </c>
      <c r="B10" s="14"/>
      <c r="C10" s="15"/>
      <c r="D10" s="9"/>
      <c r="E10" s="10"/>
      <c r="F10" s="16"/>
    </row>
    <row r="11" spans="1:6" s="8" customFormat="1" ht="28.5" customHeight="1">
      <c r="A11" s="168" t="s">
        <v>567</v>
      </c>
      <c r="B11" s="14"/>
      <c r="C11" s="15"/>
      <c r="D11" s="9"/>
      <c r="E11" s="10"/>
      <c r="F11" s="16"/>
    </row>
    <row r="12" spans="1:6" s="8" customFormat="1" ht="28.5" customHeight="1">
      <c r="A12" s="168" t="s">
        <v>567</v>
      </c>
      <c r="B12" s="14"/>
      <c r="C12" s="15"/>
      <c r="D12" s="9"/>
      <c r="E12" s="10"/>
      <c r="F12" s="9"/>
    </row>
    <row r="13" spans="1:6" s="8" customFormat="1" ht="28.5" customHeight="1">
      <c r="A13" s="168" t="s">
        <v>567</v>
      </c>
      <c r="B13" s="14"/>
      <c r="C13" s="15"/>
      <c r="D13" s="9"/>
      <c r="E13" s="10"/>
      <c r="F13" s="9"/>
    </row>
    <row r="14" spans="1:6" s="8" customFormat="1" ht="28.5" customHeight="1">
      <c r="A14" s="168" t="s">
        <v>567</v>
      </c>
      <c r="B14" s="14"/>
      <c r="C14" s="15"/>
      <c r="D14" s="9"/>
      <c r="E14" s="10"/>
      <c r="F14" s="16"/>
    </row>
    <row r="15" spans="1:6" s="8" customFormat="1" ht="28.5" customHeight="1">
      <c r="A15" s="168" t="s">
        <v>567</v>
      </c>
      <c r="B15" s="14"/>
      <c r="C15" s="15"/>
      <c r="D15" s="9"/>
      <c r="E15" s="10"/>
      <c r="F15" s="16"/>
    </row>
  </sheetData>
  <mergeCells count="5">
    <mergeCell ref="A2:F2"/>
    <mergeCell ref="B3:C3"/>
    <mergeCell ref="E3:F3"/>
    <mergeCell ref="B4:F4"/>
    <mergeCell ref="A5:A15"/>
  </mergeCells>
  <phoneticPr fontId="2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2:F20"/>
  <sheetViews>
    <sheetView workbookViewId="0">
      <pane xSplit="1" ySplit="4" topLeftCell="B5" activePane="bottomRight" state="frozen"/>
      <selection pane="topRight"/>
      <selection pane="bottomLeft"/>
      <selection pane="bottomRight" activeCell="I7" sqref="I7"/>
    </sheetView>
  </sheetViews>
  <sheetFormatPr defaultColWidth="9" defaultRowHeight="13.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pans="1:6" s="1" customFormat="1" ht="31.5" customHeight="1">
      <c r="A2" s="169" t="s">
        <v>573</v>
      </c>
      <c r="B2" s="169" t="s">
        <v>574</v>
      </c>
      <c r="C2" s="169" t="s">
        <v>574</v>
      </c>
      <c r="D2" s="169" t="s">
        <v>574</v>
      </c>
      <c r="E2" s="169" t="s">
        <v>574</v>
      </c>
      <c r="F2" s="169" t="s">
        <v>574</v>
      </c>
    </row>
    <row r="3" spans="1:6" s="1" customFormat="1" ht="19.899999999999999" customHeight="1">
      <c r="A3" s="3" t="s">
        <v>575</v>
      </c>
      <c r="B3" s="170"/>
      <c r="C3" s="170"/>
      <c r="D3" s="170"/>
      <c r="E3" s="3" t="s">
        <v>349</v>
      </c>
      <c r="F3" s="3" t="s">
        <v>314</v>
      </c>
    </row>
    <row r="4" spans="1:6" s="1" customFormat="1" ht="24" customHeight="1">
      <c r="A4" s="4" t="s">
        <v>576</v>
      </c>
      <c r="B4" s="171"/>
      <c r="C4" s="172"/>
      <c r="D4" s="173"/>
      <c r="E4" s="4" t="s">
        <v>577</v>
      </c>
      <c r="F4" s="4"/>
    </row>
    <row r="5" spans="1:6" s="1" customFormat="1" ht="19.149999999999999" customHeight="1">
      <c r="A5" s="171" t="s">
        <v>578</v>
      </c>
      <c r="B5" s="175"/>
      <c r="C5" s="176"/>
      <c r="D5" s="176"/>
      <c r="E5" s="176"/>
      <c r="F5" s="177"/>
    </row>
    <row r="6" spans="1:6" s="1" customFormat="1" ht="21" customHeight="1">
      <c r="A6" s="171" t="s">
        <v>578</v>
      </c>
      <c r="B6" s="178"/>
      <c r="C6" s="179"/>
      <c r="D6" s="179"/>
      <c r="E6" s="179"/>
      <c r="F6" s="180"/>
    </row>
    <row r="7" spans="1:6" s="1" customFormat="1" ht="93.75" customHeight="1">
      <c r="A7" s="4" t="s">
        <v>579</v>
      </c>
      <c r="B7" s="174"/>
      <c r="C7" s="174"/>
      <c r="D7" s="174"/>
      <c r="E7" s="174"/>
      <c r="F7" s="174"/>
    </row>
    <row r="8" spans="1:6" s="1" customFormat="1" ht="132.75" customHeight="1">
      <c r="A8" s="4" t="s">
        <v>580</v>
      </c>
      <c r="B8" s="174"/>
      <c r="C8" s="174"/>
      <c r="D8" s="174"/>
      <c r="E8" s="174"/>
      <c r="F8" s="174"/>
    </row>
    <row r="9" spans="1:6" s="1" customFormat="1" ht="134.25" customHeight="1">
      <c r="A9" s="4" t="s">
        <v>581</v>
      </c>
      <c r="B9" s="174"/>
      <c r="C9" s="174"/>
      <c r="D9" s="174"/>
      <c r="E9" s="174"/>
      <c r="F9" s="174"/>
    </row>
    <row r="10" spans="1:6" s="1" customFormat="1" ht="21.75" customHeight="1">
      <c r="A10" s="171" t="s">
        <v>567</v>
      </c>
      <c r="B10" s="4" t="s">
        <v>568</v>
      </c>
      <c r="C10" s="5" t="s">
        <v>569</v>
      </c>
      <c r="D10" s="4" t="s">
        <v>570</v>
      </c>
      <c r="E10" s="4" t="s">
        <v>571</v>
      </c>
      <c r="F10" s="5" t="s">
        <v>572</v>
      </c>
    </row>
    <row r="11" spans="1:6" s="1" customFormat="1" ht="18" customHeight="1">
      <c r="A11" s="172" t="s">
        <v>567</v>
      </c>
      <c r="B11" s="6"/>
      <c r="C11" s="5"/>
      <c r="D11" s="5"/>
      <c r="E11" s="5"/>
      <c r="F11" s="5"/>
    </row>
    <row r="12" spans="1:6" s="1" customFormat="1" ht="18" customHeight="1">
      <c r="A12" s="172" t="s">
        <v>567</v>
      </c>
      <c r="B12" s="6"/>
      <c r="C12" s="5"/>
      <c r="D12" s="5"/>
      <c r="E12" s="5"/>
      <c r="F12" s="5"/>
    </row>
    <row r="13" spans="1:6" s="1" customFormat="1" ht="18" customHeight="1">
      <c r="A13" s="172" t="s">
        <v>567</v>
      </c>
      <c r="B13" s="6"/>
      <c r="C13" s="5"/>
      <c r="D13" s="5"/>
      <c r="E13" s="5"/>
      <c r="F13" s="5"/>
    </row>
    <row r="14" spans="1:6" s="1" customFormat="1" ht="18" customHeight="1">
      <c r="A14" s="172" t="s">
        <v>567</v>
      </c>
      <c r="B14" s="6"/>
      <c r="C14" s="5"/>
      <c r="D14" s="5"/>
      <c r="E14" s="5"/>
      <c r="F14" s="5"/>
    </row>
    <row r="15" spans="1:6" s="1" customFormat="1" ht="18" customHeight="1">
      <c r="A15" s="172" t="s">
        <v>567</v>
      </c>
      <c r="B15" s="6"/>
      <c r="C15" s="5"/>
      <c r="D15" s="5"/>
      <c r="E15" s="5"/>
      <c r="F15" s="7"/>
    </row>
    <row r="16" spans="1:6" s="1" customFormat="1" ht="18" customHeight="1">
      <c r="A16" s="172" t="s">
        <v>567</v>
      </c>
      <c r="B16" s="6"/>
      <c r="C16" s="5"/>
      <c r="D16" s="5"/>
      <c r="E16" s="5"/>
      <c r="F16" s="5"/>
    </row>
    <row r="17" spans="1:6" s="1" customFormat="1" ht="18" customHeight="1">
      <c r="A17" s="172" t="s">
        <v>567</v>
      </c>
      <c r="B17" s="6"/>
      <c r="C17" s="5"/>
      <c r="D17" s="5"/>
      <c r="E17" s="5"/>
      <c r="F17" s="5"/>
    </row>
    <row r="18" spans="1:6" s="1" customFormat="1" ht="18" customHeight="1">
      <c r="A18" s="172" t="s">
        <v>567</v>
      </c>
      <c r="B18" s="6"/>
      <c r="C18" s="5"/>
      <c r="D18" s="5"/>
      <c r="E18" s="5"/>
      <c r="F18" s="5"/>
    </row>
    <row r="19" spans="1:6" s="1" customFormat="1" ht="18" customHeight="1">
      <c r="A19" s="172" t="s">
        <v>567</v>
      </c>
      <c r="B19" s="6"/>
      <c r="C19" s="5"/>
      <c r="D19" s="5"/>
      <c r="E19" s="5"/>
      <c r="F19" s="5"/>
    </row>
    <row r="20" spans="1:6" s="1" customFormat="1" ht="18" customHeight="1">
      <c r="A20" s="172" t="s">
        <v>567</v>
      </c>
      <c r="B20" s="6"/>
      <c r="C20" s="5"/>
      <c r="D20" s="5"/>
      <c r="E20" s="5"/>
      <c r="F20" s="5"/>
    </row>
  </sheetData>
  <mergeCells count="9">
    <mergeCell ref="B9:F9"/>
    <mergeCell ref="A5:A6"/>
    <mergeCell ref="A10:A20"/>
    <mergeCell ref="B5:F6"/>
    <mergeCell ref="A2:F2"/>
    <mergeCell ref="B3:D3"/>
    <mergeCell ref="B4:D4"/>
    <mergeCell ref="B7:F7"/>
    <mergeCell ref="B8:F8"/>
  </mergeCells>
  <phoneticPr fontId="2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姚林江</cp:lastModifiedBy>
  <dcterms:created xsi:type="dcterms:W3CDTF">2015-06-05T18:19:00Z</dcterms:created>
  <dcterms:modified xsi:type="dcterms:W3CDTF">2022-07-07T13:01:33Z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2052-10.1.0.6689</vt:lpwstr>
  </property>
</Properties>
</file>