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definedNames>
    <definedName name="_xlnm.Print_Titles" localSheetId="8">表八!$2:$5</definedName>
    <definedName name="_xlnm.Print_Titles" localSheetId="2">表二!$2:$6</definedName>
    <definedName name="_xlnm.Print_Titles" localSheetId="7">表七!$2:$6</definedName>
  </definedNames>
  <calcPr calcId="144525"/>
</workbook>
</file>

<file path=xl/sharedStrings.xml><?xml version="1.0" encoding="utf-8"?>
<sst xmlns="http://schemas.openxmlformats.org/spreadsheetml/2006/main" count="1277" uniqueCount="429">
  <si>
    <t>附件3</t>
  </si>
  <si>
    <t>2022年部门预算公开表</t>
  </si>
  <si>
    <t>（公章）</t>
  </si>
  <si>
    <r>
      <rPr>
        <sz val="12"/>
        <rFont val="方正仿宋_GBK"/>
        <charset val="134"/>
      </rPr>
      <t>报送日期：2</t>
    </r>
    <r>
      <rPr>
        <sz val="12"/>
        <rFont val="方正仿宋_GBK"/>
        <charset val="134"/>
      </rPr>
      <t>022</t>
    </r>
    <r>
      <rPr>
        <sz val="12"/>
        <rFont val="方正仿宋_GBK"/>
        <charset val="134"/>
      </rPr>
      <t>年</t>
    </r>
    <r>
      <rPr>
        <sz val="12"/>
        <rFont val="方正仿宋_GBK"/>
        <charset val="134"/>
      </rPr>
      <t>2</t>
    </r>
    <r>
      <rPr>
        <sz val="12"/>
        <rFont val="方正仿宋_GBK"/>
        <charset val="134"/>
      </rPr>
      <t>月</t>
    </r>
    <r>
      <rPr>
        <sz val="12"/>
        <rFont val="方正仿宋_GBK"/>
        <charset val="134"/>
      </rPr>
      <t>15</t>
    </r>
    <r>
      <rPr>
        <sz val="12"/>
        <rFont val="方正仿宋_GBK"/>
        <charset val="134"/>
      </rPr>
      <t>日</t>
    </r>
  </si>
  <si>
    <t>单位负责人签章：杨彬          财务负责人签章：王华琼           制表人签章：林欢</t>
  </si>
  <si>
    <t>表一</t>
  </si>
  <si>
    <t>财政拨款收支总表</t>
  </si>
  <si>
    <t>单位：元</t>
  </si>
  <si>
    <t>收入</t>
  </si>
  <si>
    <t>支出</t>
  </si>
  <si>
    <t>项目</t>
  </si>
  <si>
    <t>预算数</t>
  </si>
  <si>
    <t>合        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</si>
  <si>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</si>
  <si>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</si>
  <si>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</si>
  <si>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</si>
  <si>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</si>
  <si>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</si>
  <si>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</si>
  <si>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</si>
  <si>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</si>
  <si>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</si>
  <si>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</si>
  <si>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</si>
  <si>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</si>
  <si>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</si>
  <si>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</si>
  <si>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</si>
  <si>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</si>
  <si>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</si>
  <si>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</si>
  <si>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</si>
  <si>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</si>
  <si>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</si>
  <si>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</si>
  <si>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灾害防治及应急管理支出</t>
  </si>
  <si>
    <t>其他支出</t>
  </si>
  <si>
    <t>债务付息支出</t>
  </si>
  <si>
    <t>债务发行费用支出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</si>
  <si>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</si>
  <si>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</si>
  <si>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</si>
  <si>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</si>
  <si>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</si>
  <si>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</si>
  <si>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</si>
  <si>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</si>
  <si>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</si>
  <si>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</si>
  <si>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</si>
  <si>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</si>
  <si>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</si>
  <si>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</si>
  <si>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</si>
  <si>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</si>
  <si>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</si>
  <si>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合计</t>
  </si>
  <si>
    <t>811</t>
  </si>
  <si>
    <t>忠县野鹤镇人民政府</t>
  </si>
  <si>
    <t xml:space="preserve">  201</t>
  </si>
  <si>
    <t xml:space="preserve">  一般公共服务支出</t>
  </si>
  <si>
    <t xml:space="preserve">   20103</t>
  </si>
  <si>
    <t xml:space="preserve">   政府办公厅（室）及相关机构事务</t>
  </si>
  <si>
    <t xml:space="preserve">    2010301</t>
  </si>
  <si>
    <t xml:space="preserve">    行政运行</t>
  </si>
  <si>
    <t xml:space="preserve"> </t>
  </si>
  <si>
    <t xml:space="preserve">    2010302</t>
  </si>
  <si>
    <t xml:space="preserve">    一般行政管理事务</t>
  </si>
  <si>
    <t xml:space="preserve">  205</t>
  </si>
  <si>
    <t xml:space="preserve">  教育支出</t>
  </si>
  <si>
    <t xml:space="preserve">   20508</t>
  </si>
  <si>
    <t xml:space="preserve">   进修与培训</t>
  </si>
  <si>
    <t xml:space="preserve">    2050803</t>
  </si>
  <si>
    <t xml:space="preserve">    培训支出</t>
  </si>
  <si>
    <t xml:space="preserve">  207</t>
  </si>
  <si>
    <t xml:space="preserve">  文化旅游体育与传媒支出</t>
  </si>
  <si>
    <t xml:space="preserve">   20701</t>
  </si>
  <si>
    <t xml:space="preserve">   文化和旅游</t>
  </si>
  <si>
    <t xml:space="preserve">    2070109</t>
  </si>
  <si>
    <t xml:space="preserve">    群众文化</t>
  </si>
  <si>
    <t xml:space="preserve">  208</t>
  </si>
  <si>
    <t xml:space="preserve">  社会保障和就业支出</t>
  </si>
  <si>
    <t xml:space="preserve">   20801</t>
  </si>
  <si>
    <t xml:space="preserve">   人力资源和社会保障管理事务</t>
  </si>
  <si>
    <t xml:space="preserve">    2080150</t>
  </si>
  <si>
    <t xml:space="preserve">    事业运行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</si>
  <si>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</si>
  <si>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</si>
  <si>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</si>
  <si>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</si>
  <si>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</si>
  <si>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</si>
  <si>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</si>
  <si>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</si>
  <si>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 20808</t>
  </si>
  <si>
    <t xml:space="preserve">   抚恤</t>
  </si>
  <si>
    <t xml:space="preserve">    2080801</t>
  </si>
  <si>
    <t xml:space="preserve">    死亡抚恤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</si>
  <si>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</si>
  <si>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</si>
  <si>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</si>
  <si>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</si>
  <si>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</si>
  <si>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</si>
  <si>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  2080806</t>
  </si>
  <si>
    <t xml:space="preserve">    农村籍退役士兵老年生活补助</t>
  </si>
  <si>
    <t xml:space="preserve">   20810</t>
  </si>
  <si>
    <t xml:space="preserve">   社会福利</t>
  </si>
  <si>
    <t xml:space="preserve">    2081001</t>
  </si>
  <si>
    <t xml:space="preserve">    儿童福利</t>
  </si>
  <si>
    <t xml:space="preserve">    2081002</t>
  </si>
  <si>
    <t xml:space="preserve">    老年福利</t>
  </si>
  <si>
    <t xml:space="preserve">    2081005</t>
  </si>
  <si>
    <t xml:space="preserve">    社会福利事业单位</t>
  </si>
  <si>
    <t xml:space="preserve">   20811</t>
  </si>
  <si>
    <t xml:space="preserve">   残疾人事业</t>
  </si>
  <si>
    <t xml:space="preserve">    2081107</t>
  </si>
  <si>
    <t xml:space="preserve">    残疾人生活和护理补贴</t>
  </si>
  <si>
    <t xml:space="preserve">   20821</t>
  </si>
  <si>
    <t xml:space="preserve">   特困人员救助供养</t>
  </si>
  <si>
    <t xml:space="preserve">    2082101</t>
  </si>
  <si>
    <t xml:space="preserve">    城市特困人员救助供养支出</t>
  </si>
  <si>
    <t xml:space="preserve">    2082102</t>
  </si>
  <si>
    <t xml:space="preserve">    农村特困人员救助供养支出</t>
  </si>
  <si>
    <t xml:space="preserve">   20825</t>
  </si>
  <si>
    <t xml:space="preserve">   其他生活救助</t>
  </si>
  <si>
    <t xml:space="preserve">    2082502</t>
  </si>
  <si>
    <t xml:space="preserve">    其他农村生活救助</t>
  </si>
  <si>
    <t xml:space="preserve">   20828</t>
  </si>
  <si>
    <t xml:space="preserve">   退役军人管理事务</t>
  </si>
  <si>
    <t xml:space="preserve">    2082850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</si>
  <si>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</si>
  <si>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</si>
  <si>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</si>
  <si>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</si>
  <si>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</si>
  <si>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</si>
  <si>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</si>
  <si>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</si>
  <si>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</si>
  <si>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</si>
  <si>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212</t>
  </si>
  <si>
    <t xml:space="preserve">  城乡社区支出</t>
  </si>
  <si>
    <t xml:space="preserve">   21201</t>
  </si>
  <si>
    <t xml:space="preserve">   城乡社区管理事务</t>
  </si>
  <si>
    <t xml:space="preserve">    2120199</t>
  </si>
  <si>
    <t xml:space="preserve">    其他城乡社区管理事务支出</t>
  </si>
  <si>
    <t xml:space="preserve">  213</t>
  </si>
  <si>
    <t xml:space="preserve">  农林水支出</t>
  </si>
  <si>
    <t xml:space="preserve">   21301</t>
  </si>
  <si>
    <t xml:space="preserve">   农业农村</t>
  </si>
  <si>
    <t xml:space="preserve">    2130104</t>
  </si>
  <si>
    <t xml:space="preserve">   21307</t>
  </si>
  <si>
    <t xml:space="preserve">   农村综合改革</t>
  </si>
  <si>
    <t xml:space="preserve">    2130705</t>
  </si>
  <si>
    <t xml:space="preserve">    对村民委员会和村党支部的补助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</si>
  <si>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</si>
  <si>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</si>
  <si>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</si>
  <si>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</si>
  <si>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</si>
  <si>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</si>
  <si>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</si>
  <si>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</si>
  <si>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</si>
  <si>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</si>
  <si>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</si>
  <si>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</si>
  <si>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</si>
  <si>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</si>
  <si>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</si>
  <si>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</si>
  <si>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</si>
  <si>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</si>
  <si>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</si>
  <si>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</si>
  <si>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</si>
  <si>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</si>
  <si>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</si>
  <si>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</si>
  <si>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</si>
  <si>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</si>
  <si>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</si>
  <si>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</si>
  <si>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</si>
  <si>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</si>
  <si>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</si>
  <si>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</si>
  <si>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</si>
  <si>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</si>
  <si>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</si>
  <si>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</si>
  <si>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</si>
  <si>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</si>
  <si>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</si>
  <si>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</si>
  <si>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</si>
  <si>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</si>
  <si>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</si>
  <si>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</si>
  <si>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</si>
  <si>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</si>
  <si>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30204</t>
    </r>
  </si>
  <si>
    <r>
      <rPr>
        <sz val="10"/>
        <color rgb="FF000000"/>
        <rFont val="Dialog.plain"/>
        <charset val="134"/>
      </rPr>
      <t> 手续费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</si>
  <si>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</si>
  <si>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</si>
  <si>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</si>
  <si>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</si>
  <si>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</si>
  <si>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</si>
  <si>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</si>
  <si>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</si>
  <si>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</si>
  <si>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</si>
  <si>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</si>
  <si>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</si>
  <si>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</si>
  <si>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</si>
  <si>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</si>
  <si>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</si>
  <si>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</si>
  <si>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</si>
  <si>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</si>
  <si>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</si>
  <si>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30218</t>
    </r>
  </si>
  <si>
    <r>
      <rPr>
        <sz val="10"/>
        <color rgb="FF000000"/>
        <rFont val="Dialog.plain"/>
        <charset val="134"/>
      </rPr>
      <t> 专用材料费</t>
    </r>
  </si>
  <si>
    <r>
      <rPr>
        <sz val="10"/>
        <color rgb="FF000000"/>
        <rFont val="Dialog.plain"/>
        <charset val="134"/>
      </rPr>
      <t> 30224</t>
    </r>
  </si>
  <si>
    <r>
      <rPr>
        <sz val="10"/>
        <color rgb="FF000000"/>
        <rFont val="Dialog.plain"/>
        <charset val="134"/>
      </rPr>
      <t> 被装购置费</t>
    </r>
  </si>
  <si>
    <r>
      <rPr>
        <sz val="10"/>
        <color rgb="FF000000"/>
        <rFont val="Dialog.plain"/>
        <charset val="134"/>
      </rPr>
      <t> 30225</t>
    </r>
  </si>
  <si>
    <r>
      <rPr>
        <sz val="10"/>
        <color rgb="FF000000"/>
        <rFont val="Dialog.plain"/>
        <charset val="134"/>
      </rPr>
      <t> 专用燃料费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</si>
  <si>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</si>
  <si>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</si>
  <si>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</si>
  <si>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</si>
  <si>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</si>
  <si>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</si>
  <si>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</si>
  <si>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</si>
  <si>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</si>
  <si>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</si>
  <si>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</si>
  <si>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</si>
  <si>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30240</t>
    </r>
  </si>
  <si>
    <r>
      <rPr>
        <sz val="10"/>
        <color rgb="FF000000"/>
        <rFont val="Dialog.plain"/>
        <charset val="134"/>
      </rPr>
      <t> 税金及附加费用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</si>
  <si>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</si>
  <si>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</si>
  <si>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</si>
  <si>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</si>
  <si>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30301</t>
    </r>
  </si>
  <si>
    <r>
      <rPr>
        <sz val="10"/>
        <color rgb="FF000000"/>
        <rFont val="Dialog.plain"/>
        <charset val="134"/>
      </rPr>
      <t> 离休费</t>
    </r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</si>
  <si>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</si>
  <si>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</si>
  <si>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</si>
  <si>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</si>
  <si>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</si>
  <si>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</si>
  <si>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</si>
  <si>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</si>
  <si>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309</t>
  </si>
  <si>
    <t>资本性支出（基本建设）</t>
  </si>
  <si>
    <r>
      <rPr>
        <sz val="10"/>
        <color rgb="FF000000"/>
        <rFont val="Dialog.plain"/>
        <charset val="134"/>
      </rPr>
      <t> 30902</t>
    </r>
  </si>
  <si>
    <r>
      <rPr>
        <sz val="10"/>
        <color rgb="FF000000"/>
        <rFont val="Dialog.plain"/>
        <charset val="134"/>
      </rPr>
      <t> 办公设备购置</t>
    </r>
  </si>
  <si>
    <t>310</t>
  </si>
  <si>
    <t>资本性支出</t>
  </si>
  <si>
    <r>
      <rPr>
        <sz val="10"/>
        <color rgb="FF000000"/>
        <rFont val="Dialog.plain"/>
        <charset val="134"/>
      </rPr>
      <t> 31002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</si>
  <si>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</si>
  <si>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</si>
  <si>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</si>
  <si>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</si>
  <si>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</si>
  <si>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</si>
  <si>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</si>
  <si>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</si>
  <si>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</si>
  <si>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</si>
  <si>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</si>
  <si>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基本支出</t>
  </si>
  <si>
    <t>项目支出</t>
  </si>
  <si>
    <t>208</t>
  </si>
  <si>
    <r>
      <rPr>
        <sz val="10"/>
        <color rgb="FF000000"/>
        <rFont val="Dialog.plain"/>
        <charset val="134"/>
      </rPr>
      <t> 20822</t>
    </r>
  </si>
  <si>
    <r>
      <rPr>
        <sz val="10"/>
        <color rgb="FF000000"/>
        <rFont val="Dialog.plain"/>
        <charset val="134"/>
      </rPr>
      <t> 大中型水库移民后期扶持基金支出</t>
    </r>
  </si>
  <si>
    <r>
      <rPr>
        <sz val="10"/>
        <color rgb="FF000000"/>
        <rFont val="Dialog.plain"/>
        <charset val="134"/>
      </rPr>
      <t>  2082201</t>
    </r>
  </si>
  <si>
    <r>
      <rPr>
        <sz val="10"/>
        <color rgb="FF000000"/>
        <rFont val="Dialog.plain"/>
        <charset val="134"/>
      </rPr>
      <t>  移民补助</t>
    </r>
  </si>
  <si>
    <r>
      <rPr>
        <sz val="10"/>
        <color rgb="FF000000"/>
        <rFont val="Dialog.plain"/>
        <charset val="134"/>
      </rPr>
      <t>  2082202</t>
    </r>
  </si>
  <si>
    <r>
      <rPr>
        <sz val="10"/>
        <color rgb="FF000000"/>
        <rFont val="Dialog.plain"/>
        <charset val="134"/>
      </rPr>
      <t>  基础设施建设和经济发展</t>
    </r>
  </si>
  <si>
    <r>
      <rPr>
        <sz val="10"/>
        <color rgb="FF000000"/>
        <rFont val="Dialog.plain"/>
        <charset val="134"/>
      </rPr>
      <t> 20823</t>
    </r>
  </si>
  <si>
    <r>
      <rPr>
        <sz val="10"/>
        <color rgb="FF000000"/>
        <rFont val="Dialog.plain"/>
        <charset val="134"/>
      </rPr>
      <t> 小型水库移民扶助基金安排的支出</t>
    </r>
  </si>
  <si>
    <r>
      <rPr>
        <sz val="10"/>
        <color rgb="FF000000"/>
        <rFont val="Dialog.plain"/>
        <charset val="134"/>
      </rPr>
      <t>  2082302</t>
    </r>
  </si>
  <si>
    <t>212</t>
  </si>
  <si>
    <r>
      <rPr>
        <sz val="10"/>
        <color rgb="FF000000"/>
        <rFont val="Dialog.plain"/>
        <charset val="134"/>
      </rPr>
      <t> 21208</t>
    </r>
  </si>
  <si>
    <r>
      <rPr>
        <sz val="10"/>
        <color rgb="FF000000"/>
        <rFont val="Dialog.plain"/>
        <charset val="134"/>
      </rPr>
      <t> 国有土地使用权出让收入安排的支出</t>
    </r>
  </si>
  <si>
    <r>
      <rPr>
        <sz val="10"/>
        <color rgb="FF000000"/>
        <rFont val="Dialog.plain"/>
        <charset val="134"/>
      </rPr>
      <t>  2120801</t>
    </r>
  </si>
  <si>
    <r>
      <rPr>
        <sz val="10"/>
        <color rgb="FF000000"/>
        <rFont val="Dialog.plain"/>
        <charset val="134"/>
      </rPr>
      <t>  征地和拆迁补偿支出</t>
    </r>
  </si>
  <si>
    <r>
      <rPr>
        <sz val="10"/>
        <color rgb="FF000000"/>
        <rFont val="Dialog.plain"/>
        <charset val="134"/>
      </rPr>
      <t>  2120804</t>
    </r>
  </si>
  <si>
    <r>
      <rPr>
        <sz val="10"/>
        <color rgb="FF000000"/>
        <rFont val="Dialog.plain"/>
        <charset val="134"/>
      </rPr>
      <t>  农村基础设施建设支出</t>
    </r>
  </si>
  <si>
    <r>
      <rPr>
        <sz val="10"/>
        <color rgb="FF000000"/>
        <rFont val="Dialog.plain"/>
        <charset val="134"/>
      </rPr>
      <t>  2120807</t>
    </r>
  </si>
  <si>
    <r>
      <rPr>
        <sz val="10"/>
        <color rgb="FF000000"/>
        <rFont val="Dialog.plain"/>
        <charset val="134"/>
      </rPr>
      <t>  廉租住房支出</t>
    </r>
  </si>
  <si>
    <r>
      <rPr>
        <sz val="10"/>
        <color rgb="FF000000"/>
        <rFont val="Dialog.plain"/>
        <charset val="134"/>
      </rPr>
      <t>  2120899</t>
    </r>
  </si>
  <si>
    <r>
      <rPr>
        <sz val="10"/>
        <color rgb="FF000000"/>
        <rFont val="Dialog.plain"/>
        <charset val="134"/>
      </rPr>
      <t>  其他国有土地使用权出让收入安排的支出</t>
    </r>
  </si>
  <si>
    <r>
      <rPr>
        <sz val="10"/>
        <color rgb="FF000000"/>
        <rFont val="Dialog.plain"/>
        <charset val="134"/>
      </rPr>
      <t> 21211</t>
    </r>
  </si>
  <si>
    <r>
      <rPr>
        <sz val="10"/>
        <color rgb="FF000000"/>
        <rFont val="Dialog.plain"/>
        <charset val="134"/>
      </rPr>
      <t> 农业土地开发资金安排的支出</t>
    </r>
  </si>
  <si>
    <r>
      <rPr>
        <sz val="10"/>
        <color rgb="FF000000"/>
        <rFont val="Dialog.plain"/>
        <charset val="134"/>
      </rPr>
      <t>  21211</t>
    </r>
  </si>
  <si>
    <r>
      <rPr>
        <sz val="10"/>
        <color rgb="FF000000"/>
        <rFont val="Dialog.plain"/>
        <charset val="134"/>
      </rPr>
      <t>  农业土地开发资金安排的支出</t>
    </r>
  </si>
  <si>
    <r>
      <rPr>
        <sz val="10"/>
        <color rgb="FF000000"/>
        <rFont val="Dialog.plain"/>
        <charset val="134"/>
      </rPr>
      <t> 21213</t>
    </r>
  </si>
  <si>
    <r>
      <rPr>
        <sz val="10"/>
        <color rgb="FF000000"/>
        <rFont val="Dialog.plain"/>
        <charset val="134"/>
      </rPr>
      <t> 城市基础设施配套费安排的支出</t>
    </r>
  </si>
  <si>
    <r>
      <rPr>
        <sz val="10"/>
        <color rgb="FF000000"/>
        <rFont val="Dialog.plain"/>
        <charset val="134"/>
      </rPr>
      <t>  2121301</t>
    </r>
  </si>
  <si>
    <r>
      <rPr>
        <sz val="10"/>
        <color rgb="FF000000"/>
        <rFont val="Dialog.plain"/>
        <charset val="134"/>
      </rPr>
      <t>  城市公共设施</t>
    </r>
  </si>
  <si>
    <r>
      <rPr>
        <sz val="10"/>
        <color rgb="FF000000"/>
        <rFont val="Dialog.plain"/>
        <charset val="134"/>
      </rPr>
      <t>  2121302</t>
    </r>
  </si>
  <si>
    <r>
      <rPr>
        <sz val="10"/>
        <color rgb="FF000000"/>
        <rFont val="Dialog.plain"/>
        <charset val="134"/>
      </rPr>
      <t>  城市环境卫生</t>
    </r>
  </si>
  <si>
    <r>
      <rPr>
        <sz val="10"/>
        <color rgb="FF000000"/>
        <rFont val="Dialog.plain"/>
        <charset val="134"/>
      </rPr>
      <t>  2121399</t>
    </r>
  </si>
  <si>
    <r>
      <rPr>
        <sz val="10"/>
        <color rgb="FF000000"/>
        <rFont val="Dialog.plain"/>
        <charset val="134"/>
      </rPr>
      <t>  其他城市基础设施配套费安排的支出</t>
    </r>
  </si>
  <si>
    <r>
      <rPr>
        <sz val="10"/>
        <color rgb="FF000000"/>
        <rFont val="Dialog.plain"/>
        <charset val="134"/>
      </rPr>
      <t> 21214</t>
    </r>
  </si>
  <si>
    <r>
      <rPr>
        <sz val="10"/>
        <color rgb="FF000000"/>
        <rFont val="Dialog.plain"/>
        <charset val="134"/>
      </rPr>
      <t> 污水处理费安排的支出</t>
    </r>
  </si>
  <si>
    <r>
      <rPr>
        <sz val="10"/>
        <color rgb="FF000000"/>
        <rFont val="Dialog.plain"/>
        <charset val="134"/>
      </rPr>
      <t>  2121499</t>
    </r>
  </si>
  <si>
    <r>
      <rPr>
        <sz val="10"/>
        <color rgb="FF000000"/>
        <rFont val="Dialog.plain"/>
        <charset val="134"/>
      </rPr>
      <t>  其他污水处理费安排的支出</t>
    </r>
  </si>
  <si>
    <t>213</t>
  </si>
  <si>
    <r>
      <rPr>
        <sz val="10"/>
        <color rgb="FF000000"/>
        <rFont val="Dialog.plain"/>
        <charset val="134"/>
      </rPr>
      <t> 21366</t>
    </r>
  </si>
  <si>
    <r>
      <rPr>
        <sz val="10"/>
        <color rgb="FF000000"/>
        <rFont val="Dialog.plain"/>
        <charset val="134"/>
      </rPr>
      <t> 大中型水库库区基金安排的支出</t>
    </r>
  </si>
  <si>
    <r>
      <rPr>
        <sz val="10"/>
        <color rgb="FF000000"/>
        <rFont val="Dialog.plain"/>
        <charset val="134"/>
      </rPr>
      <t>  2136601</t>
    </r>
  </si>
  <si>
    <r>
      <rPr>
        <sz val="10"/>
        <color rgb="FF000000"/>
        <rFont val="Dialog.plain"/>
        <charset val="134"/>
      </rPr>
      <t> 21367</t>
    </r>
  </si>
  <si>
    <r>
      <rPr>
        <sz val="10"/>
        <color rgb="FF000000"/>
        <rFont val="Dialog.plain"/>
        <charset val="134"/>
      </rPr>
      <t> 三峡水库库区基金支出</t>
    </r>
  </si>
  <si>
    <r>
      <rPr>
        <sz val="10"/>
        <color rgb="FF000000"/>
        <rFont val="Dialog.plain"/>
        <charset val="134"/>
      </rPr>
      <t>  2136701</t>
    </r>
  </si>
  <si>
    <r>
      <rPr>
        <sz val="10"/>
        <color rgb="FF000000"/>
        <rFont val="Dialog.plain"/>
        <charset val="134"/>
      </rPr>
      <t>  2136702</t>
    </r>
  </si>
  <si>
    <r>
      <rPr>
        <sz val="10"/>
        <color rgb="FF000000"/>
        <rFont val="Dialog.plain"/>
        <charset val="134"/>
      </rPr>
      <t>  解决移民遗留问题</t>
    </r>
  </si>
  <si>
    <r>
      <rPr>
        <sz val="10"/>
        <color rgb="FF000000"/>
        <rFont val="Dialog.plain"/>
        <charset val="134"/>
      </rPr>
      <t>  2136799</t>
    </r>
  </si>
  <si>
    <r>
      <rPr>
        <sz val="10"/>
        <color rgb="FF000000"/>
        <rFont val="Dialog.plain"/>
        <charset val="134"/>
      </rPr>
      <t>  其他三峡水库库区基金支出</t>
    </r>
  </si>
  <si>
    <r>
      <rPr>
        <sz val="10"/>
        <color rgb="FF000000"/>
        <rFont val="Dialog.plain"/>
        <charset val="134"/>
      </rPr>
      <t> 21369</t>
    </r>
  </si>
  <si>
    <r>
      <rPr>
        <sz val="10"/>
        <color rgb="FF000000"/>
        <rFont val="Dialog.plain"/>
        <charset val="134"/>
      </rPr>
      <t> 国家重大水利工程建设基金安排的支出</t>
    </r>
  </si>
  <si>
    <r>
      <rPr>
        <sz val="10"/>
        <color rgb="FF000000"/>
        <rFont val="Dialog.plain"/>
        <charset val="134"/>
      </rPr>
      <t>  2136902</t>
    </r>
  </si>
  <si>
    <r>
      <rPr>
        <sz val="10"/>
        <color rgb="FF000000"/>
        <rFont val="Dialog.plain"/>
        <charset val="134"/>
      </rPr>
      <t>  三峡后续工作</t>
    </r>
  </si>
  <si>
    <t>229</t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</si>
  <si>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</si>
  <si>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彩票公益金安排的支出</t>
    </r>
  </si>
  <si>
    <r>
      <rPr>
        <sz val="10"/>
        <color rgb="FF000000"/>
        <rFont val="Dialog.plain"/>
        <charset val="134"/>
      </rPr>
      <t>  2296002</t>
    </r>
  </si>
  <si>
    <r>
      <rPr>
        <sz val="10"/>
        <color rgb="FF000000"/>
        <rFont val="Dialog.plain"/>
        <charset val="134"/>
      </rPr>
      <t>  用于社会福利的彩票公益金支出</t>
    </r>
  </si>
  <si>
    <r>
      <rPr>
        <sz val="10"/>
        <color rgb="FF000000"/>
        <rFont val="Dialog.plain"/>
        <charset val="134"/>
      </rPr>
      <t>  2296003</t>
    </r>
  </si>
  <si>
    <r>
      <rPr>
        <sz val="10"/>
        <color rgb="FF000000"/>
        <rFont val="Dialog.plain"/>
        <charset val="134"/>
      </rPr>
      <t>  用于体育事业的彩票公益金支出</t>
    </r>
  </si>
  <si>
    <r>
      <rPr>
        <sz val="10"/>
        <color rgb="FF000000"/>
        <rFont val="Dialog.plain"/>
        <charset val="134"/>
      </rPr>
      <t>  2296004</t>
    </r>
  </si>
  <si>
    <r>
      <rPr>
        <sz val="10"/>
        <color rgb="FF000000"/>
        <rFont val="Dialog.plain"/>
        <charset val="134"/>
      </rPr>
      <t>  用于教育事业的彩票公益金支出</t>
    </r>
  </si>
  <si>
    <r>
      <rPr>
        <sz val="10"/>
        <color rgb="FF000000"/>
        <rFont val="Dialog.plain"/>
        <charset val="134"/>
      </rPr>
      <t>  2296006</t>
    </r>
  </si>
  <si>
    <r>
      <rPr>
        <sz val="10"/>
        <color rgb="FF000000"/>
        <rFont val="Dialog.plain"/>
        <charset val="134"/>
      </rPr>
      <t>  用于残疾人事业的彩票公益金支出</t>
    </r>
  </si>
  <si>
    <r>
      <rPr>
        <sz val="10"/>
        <color rgb="FF000000"/>
        <rFont val="Dialog.plain"/>
        <charset val="134"/>
      </rPr>
      <t>  2296013</t>
    </r>
  </si>
  <si>
    <r>
      <rPr>
        <sz val="10"/>
        <color rgb="FF000000"/>
        <rFont val="Dialog.plain"/>
        <charset val="134"/>
      </rPr>
      <t>  用于城乡医疗救助的彩票公益金支出</t>
    </r>
  </si>
  <si>
    <t>232</t>
  </si>
  <si>
    <r>
      <rPr>
        <sz val="10"/>
        <color rgb="FF000000"/>
        <rFont val="Dialog.plain"/>
        <charset val="134"/>
      </rPr>
      <t> 23204</t>
    </r>
  </si>
  <si>
    <r>
      <rPr>
        <sz val="10"/>
        <color rgb="FF000000"/>
        <rFont val="Dialog.plain"/>
        <charset val="134"/>
      </rPr>
      <t> 地方政府专项债务付息支出</t>
    </r>
  </si>
  <si>
    <r>
      <rPr>
        <sz val="10"/>
        <color rgb="FF000000"/>
        <rFont val="Dialog.plain"/>
        <charset val="134"/>
      </rPr>
      <t>  2320411</t>
    </r>
  </si>
  <si>
    <r>
      <rPr>
        <sz val="10"/>
        <color rgb="FF000000"/>
        <rFont val="Dialog.plain"/>
        <charset val="134"/>
      </rPr>
      <t>  国有土地使用权出让金债务付息支出</t>
    </r>
  </si>
  <si>
    <t>233</t>
  </si>
  <si>
    <r>
      <rPr>
        <sz val="10"/>
        <color rgb="FF000000"/>
        <rFont val="Dialog.plain"/>
        <charset val="134"/>
      </rPr>
      <t> 23304</t>
    </r>
  </si>
  <si>
    <r>
      <rPr>
        <sz val="10"/>
        <color rgb="FF000000"/>
        <rFont val="Dialog.plain"/>
        <charset val="134"/>
      </rPr>
      <t> 地方政府专项债务发行费用支出</t>
    </r>
  </si>
  <si>
    <r>
      <rPr>
        <sz val="10"/>
        <color rgb="FF000000"/>
        <rFont val="Dialog.plain"/>
        <charset val="134"/>
      </rPr>
      <t>  2330411</t>
    </r>
  </si>
  <si>
    <r>
      <rPr>
        <sz val="10"/>
        <color rgb="FF000000"/>
        <rFont val="Dialog.plain"/>
        <charset val="134"/>
      </rPr>
      <t>  国有土地使用权出让金债务发行费用支出</t>
    </r>
  </si>
  <si>
    <t>表六</t>
  </si>
  <si>
    <t>部门收支总表</t>
  </si>
  <si>
    <t>11</t>
  </si>
  <si>
    <t>12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</si>
  <si>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</si>
  <si>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</si>
  <si>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</si>
  <si>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</si>
  <si>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</si>
  <si>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34</t>
  </si>
  <si>
    <t>事业单位经营收入资金</t>
  </si>
  <si>
    <t>39</t>
  </si>
  <si>
    <t xml:space="preserve">其他收入资金 </t>
  </si>
  <si>
    <t>表七</t>
  </si>
  <si>
    <t>部门收入总表</t>
  </si>
  <si>
    <t>科目</t>
  </si>
  <si>
    <t>总    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</si>
  <si>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</si>
  <si>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</si>
  <si>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</si>
  <si>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</si>
  <si>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</si>
  <si>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</si>
  <si>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</si>
  <si>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</si>
  <si>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</si>
  <si>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</si>
  <si>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</si>
  <si>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表九</t>
  </si>
  <si>
    <t>政府采购预算明细表</t>
  </si>
  <si>
    <t>项目编号</t>
  </si>
  <si>
    <t>A</t>
  </si>
  <si>
    <t>货物</t>
  </si>
  <si>
    <t>B</t>
  </si>
  <si>
    <t>工程</t>
  </si>
  <si>
    <t>C</t>
  </si>
  <si>
    <t>服务</t>
  </si>
  <si>
    <t>表十</t>
  </si>
  <si>
    <t>部门（单位）整体绩效目标表</t>
  </si>
  <si>
    <t>部门(单位)名称</t>
  </si>
  <si>
    <t>部门支出预算数</t>
  </si>
  <si>
    <t>当年整体
绩效目标</t>
  </si>
  <si>
    <t>坚持以习近平新时代中国特色社会主义思想为指导，认真贯彻落实党的十九大和十九届二中、三中、四中、五中、六中全会精神，深入贯彻习近平总书记对重庆提出的营造良好政治生态，坚持“两点”定位、“两地”“两高”目标，发挥“三个作用”和推动成渝地区双城经济圈建设等重要指示要求，增强“四个意识”、坚定“四个自信”、做到“两个维护”，统筹推进“五位一体”总体布局，协调推进“四个全面”战略布局，立足新发展阶段，全面、准确、完整贯彻新发展理念，积极融入新发展格局，坚持稳中求进工作总基调，以“一兴四美·闲云野鹤”为目标，以乡村振兴为主线，坚定不移护生态、因地制宜谋发展，切实增强人民获得感、幸福感、安全感，保持镇域经济持续健康发展和社会大局稳定。</t>
  </si>
  <si>
    <t>绩效指标</t>
  </si>
  <si>
    <t>指标</t>
  </si>
  <si>
    <t>指标权重</t>
  </si>
  <si>
    <t>计量单位</t>
  </si>
  <si>
    <t>指标性质</t>
  </si>
  <si>
    <t>指标值</t>
  </si>
  <si>
    <t>地区生产总值增长率</t>
  </si>
  <si>
    <t>20</t>
  </si>
  <si>
    <t>%</t>
  </si>
  <si>
    <t>≥</t>
  </si>
  <si>
    <t>4</t>
  </si>
  <si>
    <t>工业增加值增长率</t>
  </si>
  <si>
    <t>16</t>
  </si>
  <si>
    <t>农业总产值增长率</t>
  </si>
  <si>
    <t>10</t>
  </si>
  <si>
    <t>农村居民人均可支配收入近19000元</t>
  </si>
  <si>
    <t>元</t>
  </si>
  <si>
    <t>19000</t>
  </si>
  <si>
    <t>城乡居民养老保险、医疗保险参保率</t>
  </si>
  <si>
    <t>95</t>
  </si>
  <si>
    <t>联系人：</t>
  </si>
  <si>
    <t>联系电话：</t>
  </si>
  <si>
    <t>县级重点项目资金绩效目标表</t>
  </si>
  <si>
    <t>编制单位：</t>
  </si>
  <si>
    <t>专项资金名称</t>
  </si>
  <si>
    <t>业务主管部门</t>
  </si>
  <si>
    <t>当年预算</t>
  </si>
  <si>
    <t>本级支出（元）</t>
  </si>
  <si>
    <t>上级补助（元）</t>
  </si>
  <si>
    <t>项目概况</t>
  </si>
  <si>
    <t>立项依据</t>
  </si>
  <si>
    <t>当年绩效目标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</si>
</sst>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8">
    <font>
      <sz val="11"/>
      <color indexed="8"/>
      <name val="宋体"/>
      <charset val="1"/>
      <scheme val="minor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charset val="134"/>
    </font>
    <font>
      <sz val="10"/>
      <name val="方正黑体_GBK"/>
      <charset val="134"/>
    </font>
    <font>
      <sz val="9"/>
      <name val="simhei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5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黑体_GBK"/>
      <charset val="134"/>
    </font>
    <font>
      <sz val="19"/>
      <name val="方正小标宋_GBK"/>
      <charset val="134"/>
    </font>
    <font>
      <sz val="9"/>
      <name val="SimSun"/>
      <charset val="134"/>
    </font>
    <font>
      <sz val="10"/>
      <name val="方正楷体_GBK"/>
      <charset val="134"/>
    </font>
    <font>
      <sz val="14"/>
      <name val="方正黑体_GBK"/>
      <charset val="134"/>
    </font>
    <font>
      <b/>
      <sz val="9"/>
      <name val="SimSun"/>
      <charset val="134"/>
    </font>
    <font>
      <sz val="9"/>
      <name val="方正黑体_GBK"/>
      <charset val="134"/>
    </font>
    <font>
      <sz val="11"/>
      <name val="方正楷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sz val="12"/>
      <name val="方正楷体_GBK"/>
      <charset val="134"/>
    </font>
    <font>
      <b/>
      <sz val="12"/>
      <name val="Times New Roman"/>
      <charset val="134"/>
    </font>
    <font>
      <sz val="16"/>
      <color indexed="8"/>
      <name val="方正黑体_GBK"/>
      <charset val="134"/>
    </font>
    <font>
      <b/>
      <sz val="25"/>
      <name val="方正小标宋_GBK"/>
      <charset val="134"/>
    </font>
    <font>
      <b/>
      <sz val="24"/>
      <name val="SimSun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53" fillId="23" borderId="13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15" borderId="10" applyNumberFormat="0" applyFont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14" borderId="9" applyNumberFormat="0" applyAlignment="0" applyProtection="0">
      <alignment vertical="center"/>
    </xf>
    <xf numFmtId="0" fontId="56" fillId="14" borderId="13" applyNumberFormat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99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1" fillId="0" borderId="4" xfId="49" applyFont="1" applyFill="1" applyBorder="1" applyAlignment="1">
      <alignment vertical="center" wrapText="1"/>
    </xf>
    <xf numFmtId="0" fontId="11" fillId="0" borderId="4" xfId="49" applyFont="1" applyFill="1" applyBorder="1" applyAlignment="1" applyProtection="1">
      <alignment horizontal="left" vertical="center" wrapText="1"/>
      <protection locked="0"/>
    </xf>
    <xf numFmtId="0" fontId="11" fillId="0" borderId="4" xfId="49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NumberFormat="1" applyFont="1" applyAlignment="1">
      <alignment vertical="center" shrinkToFi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shrinkToFit="1"/>
    </xf>
    <xf numFmtId="4" fontId="17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24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0" fontId="9" fillId="0" borderId="1" xfId="0" applyFont="1" applyBorder="1">
      <alignment vertical="center"/>
    </xf>
    <xf numFmtId="4" fontId="14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1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4" fontId="32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0" fontId="33" fillId="0" borderId="0" xfId="0" applyFo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pane ySplit="3" topLeftCell="A4" activePane="bottomLeft" state="frozen"/>
      <selection/>
      <selection pane="bottomLeft" activeCell="C5" sqref="C5"/>
    </sheetView>
  </sheetViews>
  <sheetFormatPr defaultColWidth="10" defaultRowHeight="13.5"/>
  <cols>
    <col min="1" max="1" width="85.5" customWidth="1"/>
    <col min="2" max="2" width="9.75" customWidth="1"/>
  </cols>
  <sheetData>
    <row r="1" ht="20.25" spans="1:1">
      <c r="A1" s="92" t="s">
        <v>0</v>
      </c>
    </row>
    <row r="2" ht="96" customHeight="1" spans="1:1">
      <c r="A2" s="14"/>
    </row>
    <row r="3" ht="90.6" customHeight="1" spans="1:1">
      <c r="A3" s="93" t="s">
        <v>1</v>
      </c>
    </row>
    <row r="4" ht="16.35" customHeight="1" spans="1:1">
      <c r="A4" s="94"/>
    </row>
    <row r="5" ht="81" customHeight="1" spans="1:1">
      <c r="A5" s="95"/>
    </row>
    <row r="6" ht="16.35" customHeight="1" spans="1:1">
      <c r="A6" s="94"/>
    </row>
    <row r="7" ht="29.25" customHeight="1" spans="1:1">
      <c r="A7" s="96" t="s">
        <v>2</v>
      </c>
    </row>
    <row r="8" ht="16.35" customHeight="1" spans="1:1">
      <c r="A8" s="97"/>
    </row>
    <row r="9" ht="31.9" customHeight="1" spans="1:1">
      <c r="A9" s="98" t="s">
        <v>3</v>
      </c>
    </row>
    <row r="10" ht="16.35" customHeight="1" spans="1:1">
      <c r="A10" s="96"/>
    </row>
    <row r="11" ht="54.4" customHeight="1" spans="1:1">
      <c r="A11" s="98" t="s">
        <v>4</v>
      </c>
    </row>
  </sheetData>
  <printOptions horizontalCentered="1"/>
  <pageMargins left="0.751388888888889" right="0.751388888888889" top="0.267361111111111" bottom="0.267361111111111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G19" sqref="G19"/>
    </sheetView>
  </sheetViews>
  <sheetFormatPr defaultColWidth="10" defaultRowHeight="13.5"/>
  <cols>
    <col min="1" max="1" width="7.625" customWidth="1"/>
    <col min="2" max="2" width="8.875" customWidth="1"/>
    <col min="3" max="3" width="11.375" customWidth="1"/>
    <col min="4" max="4" width="11" customWidth="1"/>
    <col min="5" max="5" width="12.25" customWidth="1"/>
    <col min="6" max="6" width="12.625" customWidth="1"/>
    <col min="7" max="7" width="11.375" customWidth="1"/>
    <col min="8" max="8" width="11" customWidth="1"/>
    <col min="9" max="9" width="11.125" customWidth="1"/>
    <col min="10" max="10" width="10.125" customWidth="1"/>
    <col min="11" max="12" width="11.75" customWidth="1"/>
    <col min="13" max="13" width="9.75" customWidth="1"/>
  </cols>
  <sheetData>
    <row r="1" ht="17.25" customHeight="1" spans="1:12">
      <c r="A1" s="13" t="s">
        <v>382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ht="16.35" customHeight="1" spans="1:12">
      <c r="A2" s="37" t="s">
        <v>383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16.35" customHeight="1" spans="1:1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ht="21.6" customHeight="1" spans="1:1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42" t="s">
        <v>7</v>
      </c>
    </row>
    <row r="5" ht="65.65" customHeight="1" spans="1:12">
      <c r="A5" s="38" t="s">
        <v>384</v>
      </c>
      <c r="B5" s="38" t="s">
        <v>10</v>
      </c>
      <c r="C5" s="38" t="s">
        <v>54</v>
      </c>
      <c r="D5" s="38" t="s">
        <v>371</v>
      </c>
      <c r="E5" s="38" t="s">
        <v>372</v>
      </c>
      <c r="F5" s="38" t="s">
        <v>373</v>
      </c>
      <c r="G5" s="38" t="s">
        <v>374</v>
      </c>
      <c r="H5" s="38" t="s">
        <v>375</v>
      </c>
      <c r="I5" s="38" t="s">
        <v>376</v>
      </c>
      <c r="J5" s="38" t="s">
        <v>377</v>
      </c>
      <c r="K5" s="38" t="s">
        <v>378</v>
      </c>
      <c r="L5" s="38" t="s">
        <v>379</v>
      </c>
    </row>
    <row r="6" ht="23.1" customHeight="1" spans="1:12">
      <c r="A6" s="39" t="s">
        <v>57</v>
      </c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ht="23.1" customHeight="1" spans="1:12">
      <c r="A7" s="8" t="s">
        <v>385</v>
      </c>
      <c r="B7" s="8" t="s">
        <v>386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ht="23.1" customHeight="1" spans="1:12">
      <c r="A8" s="8" t="s">
        <v>387</v>
      </c>
      <c r="B8" s="8" t="s">
        <v>388</v>
      </c>
      <c r="C8" s="41"/>
      <c r="D8" s="41"/>
      <c r="E8" s="41"/>
      <c r="F8" s="41"/>
      <c r="G8" s="41"/>
      <c r="H8" s="41"/>
      <c r="I8" s="41"/>
      <c r="J8" s="41"/>
      <c r="K8" s="41"/>
      <c r="L8" s="41"/>
    </row>
    <row r="9" ht="23.1" customHeight="1" spans="1:12">
      <c r="A9" s="8" t="s">
        <v>389</v>
      </c>
      <c r="B9" s="8" t="s">
        <v>390</v>
      </c>
      <c r="C9" s="41"/>
      <c r="D9" s="41"/>
      <c r="E9" s="41"/>
      <c r="F9" s="41"/>
      <c r="G9" s="41"/>
      <c r="H9" s="41"/>
      <c r="I9" s="41"/>
      <c r="J9" s="41"/>
      <c r="K9" s="41"/>
      <c r="L9" s="41"/>
    </row>
  </sheetData>
  <mergeCells count="2">
    <mergeCell ref="A6:B6"/>
    <mergeCell ref="A2:L3"/>
  </mergeCells>
  <printOptions horizontalCentered="1"/>
  <pageMargins left="0.590277777777778" right="0.590277777777778" top="0.590277777777778" bottom="0.472222222222222" header="0" footer="0.196527777777778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10" workbookViewId="0">
      <selection activeCell="I9" sqref="I9"/>
    </sheetView>
  </sheetViews>
  <sheetFormatPr defaultColWidth="10" defaultRowHeight="13.5" outlineLevelCol="5"/>
  <cols>
    <col min="1" max="1" width="15.625" customWidth="1"/>
    <col min="2" max="2" width="28.125" customWidth="1"/>
    <col min="3" max="3" width="9.375" customWidth="1"/>
    <col min="4" max="4" width="15.75" customWidth="1"/>
    <col min="5" max="6" width="11.375" customWidth="1"/>
    <col min="7" max="8" width="9.75" customWidth="1"/>
  </cols>
  <sheetData>
    <row r="1" ht="16.35" customHeight="1" spans="1:6">
      <c r="A1" s="13" t="s">
        <v>391</v>
      </c>
      <c r="B1" s="14"/>
      <c r="C1" s="14"/>
      <c r="D1" s="14"/>
      <c r="E1" s="14"/>
      <c r="F1" s="14"/>
    </row>
    <row r="2" ht="16.35" customHeight="1" spans="1:6">
      <c r="A2" s="1" t="s">
        <v>392</v>
      </c>
      <c r="B2" s="1"/>
      <c r="C2" s="1"/>
      <c r="D2" s="1"/>
      <c r="E2" s="1"/>
      <c r="F2" s="1"/>
    </row>
    <row r="3" ht="16.35" customHeight="1" spans="1:6">
      <c r="A3" s="1"/>
      <c r="B3" s="1"/>
      <c r="C3" s="1"/>
      <c r="D3" s="1"/>
      <c r="E3" s="1"/>
      <c r="F3" s="1"/>
    </row>
    <row r="4" ht="16.35" customHeight="1"/>
    <row r="5" ht="19.9" customHeight="1" spans="6:6">
      <c r="F5" s="15" t="s">
        <v>7</v>
      </c>
    </row>
    <row r="6" ht="37.9" customHeight="1" spans="1:6">
      <c r="A6" s="16" t="s">
        <v>393</v>
      </c>
      <c r="B6" s="17" t="s">
        <v>59</v>
      </c>
      <c r="C6" s="18"/>
      <c r="D6" s="7" t="s">
        <v>394</v>
      </c>
      <c r="E6" s="19">
        <v>17423378</v>
      </c>
      <c r="F6" s="19"/>
    </row>
    <row r="7" ht="264.95" customHeight="1" spans="1:6">
      <c r="A7" s="7" t="s">
        <v>395</v>
      </c>
      <c r="B7" s="20" t="s">
        <v>396</v>
      </c>
      <c r="C7" s="10"/>
      <c r="D7" s="10"/>
      <c r="E7" s="10"/>
      <c r="F7" s="10"/>
    </row>
    <row r="8" ht="23.25" customHeight="1" spans="1:6">
      <c r="A8" s="7" t="s">
        <v>397</v>
      </c>
      <c r="B8" s="21" t="s">
        <v>398</v>
      </c>
      <c r="C8" s="21" t="s">
        <v>399</v>
      </c>
      <c r="D8" s="7" t="s">
        <v>400</v>
      </c>
      <c r="E8" s="7" t="s">
        <v>401</v>
      </c>
      <c r="F8" s="7" t="s">
        <v>402</v>
      </c>
    </row>
    <row r="9" ht="18.95" customHeight="1" spans="1:6">
      <c r="A9" s="22"/>
      <c r="B9" s="23" t="s">
        <v>403</v>
      </c>
      <c r="C9" s="24" t="s">
        <v>404</v>
      </c>
      <c r="D9" s="25" t="s">
        <v>405</v>
      </c>
      <c r="E9" s="26" t="s">
        <v>406</v>
      </c>
      <c r="F9" s="27" t="s">
        <v>407</v>
      </c>
    </row>
    <row r="10" ht="18.95" customHeight="1" spans="1:6">
      <c r="A10" s="22"/>
      <c r="B10" s="28" t="s">
        <v>408</v>
      </c>
      <c r="C10" s="24" t="s">
        <v>404</v>
      </c>
      <c r="D10" s="25" t="s">
        <v>405</v>
      </c>
      <c r="E10" s="26" t="s">
        <v>406</v>
      </c>
      <c r="F10" s="27" t="s">
        <v>409</v>
      </c>
    </row>
    <row r="11" ht="18.95" customHeight="1" spans="1:6">
      <c r="A11" s="22"/>
      <c r="B11" s="28" t="s">
        <v>410</v>
      </c>
      <c r="C11" s="24" t="s">
        <v>404</v>
      </c>
      <c r="D11" s="25" t="s">
        <v>405</v>
      </c>
      <c r="E11" s="26" t="s">
        <v>406</v>
      </c>
      <c r="F11" s="27" t="s">
        <v>411</v>
      </c>
    </row>
    <row r="12" ht="18.95" customHeight="1" spans="1:6">
      <c r="A12" s="22"/>
      <c r="B12" s="28" t="s">
        <v>412</v>
      </c>
      <c r="C12" s="24" t="s">
        <v>404</v>
      </c>
      <c r="D12" s="25" t="s">
        <v>413</v>
      </c>
      <c r="E12" s="26" t="s">
        <v>406</v>
      </c>
      <c r="F12" s="27" t="s">
        <v>414</v>
      </c>
    </row>
    <row r="13" ht="18.95" customHeight="1" spans="1:6">
      <c r="A13" s="22"/>
      <c r="B13" s="28" t="s">
        <v>415</v>
      </c>
      <c r="C13" s="24" t="s">
        <v>404</v>
      </c>
      <c r="D13" s="25" t="s">
        <v>405</v>
      </c>
      <c r="E13" s="26" t="s">
        <v>406</v>
      </c>
      <c r="F13" s="27" t="s">
        <v>416</v>
      </c>
    </row>
    <row r="14" ht="18.95" customHeight="1" spans="1:6">
      <c r="A14" s="22"/>
      <c r="B14" s="29"/>
      <c r="C14" s="30"/>
      <c r="D14" s="31"/>
      <c r="E14" s="32"/>
      <c r="F14" s="32"/>
    </row>
    <row r="15" ht="18.95" customHeight="1" spans="1:6">
      <c r="A15" s="7"/>
      <c r="B15" s="33"/>
      <c r="C15" s="34"/>
      <c r="D15" s="32"/>
      <c r="E15" s="32"/>
      <c r="F15" s="32"/>
    </row>
    <row r="16" ht="18.95" customHeight="1" spans="1:6">
      <c r="A16" s="7"/>
      <c r="B16" s="35"/>
      <c r="C16" s="32"/>
      <c r="D16" s="32"/>
      <c r="E16" s="32"/>
      <c r="F16" s="32"/>
    </row>
    <row r="17" ht="24.2" customHeight="1" spans="1:4">
      <c r="A17" s="36" t="s">
        <v>417</v>
      </c>
      <c r="D17" s="36" t="s">
        <v>418</v>
      </c>
    </row>
  </sheetData>
  <mergeCells count="5">
    <mergeCell ref="B6:C6"/>
    <mergeCell ref="E6:F6"/>
    <mergeCell ref="B7:F7"/>
    <mergeCell ref="A8:A16"/>
    <mergeCell ref="A2:F3"/>
  </mergeCells>
  <printOptions horizontalCentered="1"/>
  <pageMargins left="0.472222222222222" right="0.472222222222222" top="0.590277777777778" bottom="0.472222222222222" header="0" footer="0.196527777777778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I6" sqref="I6"/>
    </sheetView>
  </sheetViews>
  <sheetFormatPr defaultColWidth="9" defaultRowHeight="13.5" outlineLevelCol="5"/>
  <cols>
    <col min="1" max="1" width="13.625" customWidth="1"/>
    <col min="2" max="2" width="20.25" customWidth="1"/>
    <col min="3" max="4" width="9.375" customWidth="1"/>
    <col min="5" max="5" width="15.75" customWidth="1"/>
    <col min="6" max="6" width="15.625" customWidth="1"/>
  </cols>
  <sheetData>
    <row r="1" ht="48.95" customHeight="1" spans="1:6">
      <c r="A1" s="1" t="s">
        <v>419</v>
      </c>
      <c r="B1" s="1"/>
      <c r="C1" s="1"/>
      <c r="D1" s="1"/>
      <c r="E1" s="1"/>
      <c r="F1" s="1"/>
    </row>
    <row r="2" ht="47.1" customHeight="1" spans="1:6">
      <c r="A2" s="2" t="s">
        <v>420</v>
      </c>
      <c r="B2" s="3"/>
      <c r="C2" s="3"/>
      <c r="D2" s="3"/>
      <c r="E2" s="3"/>
      <c r="F2" s="4" t="s">
        <v>7</v>
      </c>
    </row>
    <row r="3" ht="42" customHeight="1" spans="1:6">
      <c r="A3" s="5" t="s">
        <v>421</v>
      </c>
      <c r="B3" s="6"/>
      <c r="C3" s="6"/>
      <c r="D3" s="6"/>
      <c r="E3" s="7" t="s">
        <v>422</v>
      </c>
      <c r="F3" s="8"/>
    </row>
    <row r="4" ht="29.1" customHeight="1" spans="1:6">
      <c r="A4" s="5" t="s">
        <v>423</v>
      </c>
      <c r="B4" s="9"/>
      <c r="C4" s="9"/>
      <c r="D4" s="9"/>
      <c r="E4" s="7" t="s">
        <v>424</v>
      </c>
      <c r="F4" s="9"/>
    </row>
    <row r="5" ht="29.1" customHeight="1" spans="1:6">
      <c r="A5" s="5"/>
      <c r="B5" s="9"/>
      <c r="C5" s="9"/>
      <c r="D5" s="9"/>
      <c r="E5" s="7" t="s">
        <v>425</v>
      </c>
      <c r="F5" s="9"/>
    </row>
    <row r="6" ht="84" customHeight="1" spans="1:6">
      <c r="A6" s="5" t="s">
        <v>426</v>
      </c>
      <c r="B6" s="10"/>
      <c r="C6" s="10"/>
      <c r="D6" s="10"/>
      <c r="E6" s="10"/>
      <c r="F6" s="10"/>
    </row>
    <row r="7" ht="84" customHeight="1" spans="1:6">
      <c r="A7" s="5" t="s">
        <v>427</v>
      </c>
      <c r="B7" s="10"/>
      <c r="C7" s="10"/>
      <c r="D7" s="10"/>
      <c r="E7" s="10"/>
      <c r="F7" s="10"/>
    </row>
    <row r="8" ht="90.95" customHeight="1" spans="1:6">
      <c r="A8" s="5" t="s">
        <v>428</v>
      </c>
      <c r="B8" s="10"/>
      <c r="C8" s="10"/>
      <c r="D8" s="10"/>
      <c r="E8" s="10"/>
      <c r="F8" s="10"/>
    </row>
    <row r="9" ht="24" customHeight="1" spans="1:6">
      <c r="A9" s="5" t="s">
        <v>397</v>
      </c>
      <c r="B9" s="7" t="s">
        <v>398</v>
      </c>
      <c r="C9" s="7" t="s">
        <v>399</v>
      </c>
      <c r="D9" s="7" t="s">
        <v>400</v>
      </c>
      <c r="E9" s="7" t="s">
        <v>401</v>
      </c>
      <c r="F9" s="7" t="s">
        <v>402</v>
      </c>
    </row>
    <row r="10" ht="24" customHeight="1" spans="1:6">
      <c r="A10" s="5"/>
      <c r="B10" s="11"/>
      <c r="C10" s="8"/>
      <c r="D10" s="8"/>
      <c r="E10" s="8"/>
      <c r="F10" s="12"/>
    </row>
    <row r="11" ht="24" customHeight="1" spans="1:6">
      <c r="A11" s="5"/>
      <c r="B11" s="11"/>
      <c r="C11" s="8"/>
      <c r="D11" s="8"/>
      <c r="E11" s="8"/>
      <c r="F11" s="12"/>
    </row>
    <row r="12" ht="24" customHeight="1" spans="1:6">
      <c r="A12" s="5"/>
      <c r="B12" s="11"/>
      <c r="C12" s="8"/>
      <c r="D12" s="8"/>
      <c r="E12" s="8"/>
      <c r="F12" s="12"/>
    </row>
    <row r="13" ht="24" customHeight="1" spans="1:6">
      <c r="A13" s="5"/>
      <c r="B13" s="11"/>
      <c r="C13" s="8"/>
      <c r="D13" s="8"/>
      <c r="E13" s="8"/>
      <c r="F13" s="12"/>
    </row>
    <row r="14" ht="24" customHeight="1" spans="1:6">
      <c r="A14" s="5"/>
      <c r="B14" s="11"/>
      <c r="C14" s="8"/>
      <c r="D14" s="8"/>
      <c r="E14" s="8"/>
      <c r="F14" s="12"/>
    </row>
    <row r="15" ht="24" customHeight="1" spans="1:6">
      <c r="A15" s="5"/>
      <c r="B15" s="11"/>
      <c r="C15" s="8"/>
      <c r="D15" s="8"/>
      <c r="E15" s="8"/>
      <c r="F15" s="12"/>
    </row>
    <row r="16" ht="24" customHeight="1" spans="1:6">
      <c r="A16" s="5"/>
      <c r="B16" s="11"/>
      <c r="C16" s="8"/>
      <c r="D16" s="8"/>
      <c r="E16" s="8"/>
      <c r="F16" s="12"/>
    </row>
  </sheetData>
  <mergeCells count="9">
    <mergeCell ref="A1:F1"/>
    <mergeCell ref="B2:E2"/>
    <mergeCell ref="B3:D3"/>
    <mergeCell ref="B6:F6"/>
    <mergeCell ref="B7:F7"/>
    <mergeCell ref="B8:F8"/>
    <mergeCell ref="A4:A5"/>
    <mergeCell ref="A9:A16"/>
    <mergeCell ref="B4:D5"/>
  </mergeCells>
  <printOptions horizontalCentered="1"/>
  <pageMargins left="0.751388888888889" right="0.75138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pane xSplit="1" ySplit="6" topLeftCell="B13" activePane="bottomRight" state="frozen"/>
      <selection/>
      <selection pane="topRight"/>
      <selection pane="bottomLeft"/>
      <selection pane="bottomRight" activeCell="F13" sqref="F13"/>
    </sheetView>
  </sheetViews>
  <sheetFormatPr defaultColWidth="10" defaultRowHeight="13.5" outlineLevelCol="6"/>
  <cols>
    <col min="1" max="1" width="23.625" style="87" customWidth="1"/>
    <col min="2" max="2" width="17.25" style="87" customWidth="1"/>
    <col min="3" max="3" width="25.75" style="87" customWidth="1"/>
    <col min="4" max="4" width="17.125" style="87" customWidth="1"/>
    <col min="5" max="5" width="16.25" style="87" customWidth="1"/>
    <col min="6" max="6" width="18.5" style="87" customWidth="1"/>
    <col min="7" max="7" width="21.75" style="87" customWidth="1"/>
    <col min="8" max="11" width="9.75" style="87" customWidth="1"/>
    <col min="12" max="16384" width="10" style="87"/>
  </cols>
  <sheetData>
    <row r="1" spans="1:1">
      <c r="A1" s="44" t="s">
        <v>5</v>
      </c>
    </row>
    <row r="2" ht="24.75" customHeight="1" spans="1:7">
      <c r="A2" s="45" t="s">
        <v>6</v>
      </c>
      <c r="B2" s="45"/>
      <c r="C2" s="45"/>
      <c r="D2" s="45"/>
      <c r="E2" s="45"/>
      <c r="F2" s="45"/>
      <c r="G2" s="45"/>
    </row>
    <row r="3" spans="7:7">
      <c r="G3" s="63" t="s">
        <v>7</v>
      </c>
    </row>
    <row r="4" ht="18.75" spans="1:7">
      <c r="A4" s="50" t="s">
        <v>8</v>
      </c>
      <c r="B4" s="50"/>
      <c r="C4" s="50" t="s">
        <v>9</v>
      </c>
      <c r="D4" s="50"/>
      <c r="E4" s="50"/>
      <c r="F4" s="50"/>
      <c r="G4" s="50"/>
    </row>
    <row r="5" ht="18.75" spans="1:7">
      <c r="A5" s="64" t="s">
        <v>10</v>
      </c>
      <c r="B5" s="64" t="s">
        <v>11</v>
      </c>
      <c r="C5" s="64" t="s">
        <v>10</v>
      </c>
      <c r="D5" s="64" t="s">
        <v>12</v>
      </c>
      <c r="E5" s="50" t="s">
        <v>13</v>
      </c>
      <c r="F5" s="50" t="s">
        <v>14</v>
      </c>
      <c r="G5" s="50" t="s">
        <v>15</v>
      </c>
    </row>
    <row r="6" ht="15.75" spans="1:7">
      <c r="A6" s="65" t="s">
        <v>16</v>
      </c>
      <c r="B6" s="54">
        <v>17423378</v>
      </c>
      <c r="C6" s="65" t="s">
        <v>17</v>
      </c>
      <c r="D6" s="88"/>
      <c r="E6" s="88"/>
      <c r="F6" s="88"/>
      <c r="G6" s="88"/>
    </row>
    <row r="7" ht="15.75" spans="1:7">
      <c r="A7" s="89" t="s">
        <v>18</v>
      </c>
      <c r="B7" s="54">
        <v>17423378</v>
      </c>
      <c r="C7" s="89" t="s">
        <v>19</v>
      </c>
      <c r="D7" s="54">
        <v>4326893</v>
      </c>
      <c r="E7" s="54">
        <v>4326893</v>
      </c>
      <c r="F7" s="66"/>
      <c r="G7" s="66"/>
    </row>
    <row r="8" ht="15.75" spans="1:7">
      <c r="A8" s="89" t="s">
        <v>20</v>
      </c>
      <c r="B8" s="66"/>
      <c r="C8" s="89" t="s">
        <v>21</v>
      </c>
      <c r="D8" s="66"/>
      <c r="E8" s="66"/>
      <c r="F8" s="66"/>
      <c r="G8" s="66"/>
    </row>
    <row r="9" ht="15.75" spans="1:7">
      <c r="A9" s="89" t="s">
        <v>22</v>
      </c>
      <c r="B9" s="66"/>
      <c r="C9" s="89" t="s">
        <v>23</v>
      </c>
      <c r="D9" s="54">
        <v>24766</v>
      </c>
      <c r="E9" s="54">
        <v>24766</v>
      </c>
      <c r="F9" s="66"/>
      <c r="G9" s="66"/>
    </row>
    <row r="10" ht="15.75" spans="1:7">
      <c r="A10" s="89"/>
      <c r="B10" s="66"/>
      <c r="C10" s="89" t="s">
        <v>24</v>
      </c>
      <c r="D10" s="66"/>
      <c r="E10" s="66"/>
      <c r="F10" s="66"/>
      <c r="G10" s="66"/>
    </row>
    <row r="11" ht="15.75" spans="1:7">
      <c r="A11" s="89"/>
      <c r="B11" s="66"/>
      <c r="C11" s="89" t="s">
        <v>25</v>
      </c>
      <c r="D11" s="54">
        <v>450320</v>
      </c>
      <c r="E11" s="54">
        <v>450320</v>
      </c>
      <c r="F11" s="66"/>
      <c r="G11" s="66"/>
    </row>
    <row r="12" ht="15.75" spans="1:7">
      <c r="A12" s="89"/>
      <c r="B12" s="66"/>
      <c r="C12" s="89" t="s">
        <v>26</v>
      </c>
      <c r="D12" s="54">
        <v>6362923</v>
      </c>
      <c r="E12" s="54">
        <v>6362923</v>
      </c>
      <c r="F12" s="66"/>
      <c r="G12" s="66"/>
    </row>
    <row r="13" ht="15.75" spans="1:7">
      <c r="A13" s="89"/>
      <c r="B13" s="66"/>
      <c r="C13" s="89" t="s">
        <v>27</v>
      </c>
      <c r="D13" s="54">
        <v>442625</v>
      </c>
      <c r="E13" s="54">
        <v>442625</v>
      </c>
      <c r="F13" s="66"/>
      <c r="G13" s="66"/>
    </row>
    <row r="14" ht="15.75" spans="1:7">
      <c r="A14" s="89"/>
      <c r="B14" s="66"/>
      <c r="C14" s="89" t="s">
        <v>28</v>
      </c>
      <c r="D14" s="66"/>
      <c r="E14" s="66"/>
      <c r="F14" s="66"/>
      <c r="G14" s="66"/>
    </row>
    <row r="15" ht="15.75" spans="1:7">
      <c r="A15" s="89"/>
      <c r="B15" s="66"/>
      <c r="C15" s="89" t="s">
        <v>29</v>
      </c>
      <c r="D15" s="54">
        <v>267690</v>
      </c>
      <c r="E15" s="54">
        <v>267690</v>
      </c>
      <c r="F15" s="66"/>
      <c r="G15" s="66"/>
    </row>
    <row r="16" ht="15.75" spans="1:7">
      <c r="A16" s="89"/>
      <c r="B16" s="66"/>
      <c r="C16" s="89" t="s">
        <v>30</v>
      </c>
      <c r="D16" s="54">
        <v>5139093</v>
      </c>
      <c r="E16" s="54">
        <v>5139093</v>
      </c>
      <c r="F16" s="66"/>
      <c r="G16" s="66"/>
    </row>
    <row r="17" ht="15.75" spans="1:7">
      <c r="A17" s="89"/>
      <c r="B17" s="66"/>
      <c r="C17" s="89" t="s">
        <v>31</v>
      </c>
      <c r="D17" s="66"/>
      <c r="E17" s="66"/>
      <c r="F17" s="66"/>
      <c r="G17" s="66"/>
    </row>
    <row r="18" ht="15.75" spans="1:7">
      <c r="A18" s="89"/>
      <c r="B18" s="66"/>
      <c r="C18" s="89" t="s">
        <v>32</v>
      </c>
      <c r="D18" s="66"/>
      <c r="E18" s="66"/>
      <c r="F18" s="66"/>
      <c r="G18" s="66"/>
    </row>
    <row r="19" ht="15.75" spans="1:7">
      <c r="A19" s="89"/>
      <c r="B19" s="66"/>
      <c r="C19" s="89" t="s">
        <v>33</v>
      </c>
      <c r="D19" s="66"/>
      <c r="E19" s="66"/>
      <c r="F19" s="66"/>
      <c r="G19" s="66"/>
    </row>
    <row r="20" ht="15.75" spans="1:7">
      <c r="A20" s="89"/>
      <c r="B20" s="66"/>
      <c r="C20" s="89" t="s">
        <v>34</v>
      </c>
      <c r="D20" s="66"/>
      <c r="E20" s="66"/>
      <c r="F20" s="66"/>
      <c r="G20" s="66"/>
    </row>
    <row r="21" ht="15.75" spans="1:7">
      <c r="A21" s="89"/>
      <c r="B21" s="66"/>
      <c r="C21" s="89" t="s">
        <v>35</v>
      </c>
      <c r="D21" s="54">
        <v>409068</v>
      </c>
      <c r="E21" s="54">
        <v>409068</v>
      </c>
      <c r="F21" s="66"/>
      <c r="G21" s="66"/>
    </row>
    <row r="22" ht="15.75" spans="1:7">
      <c r="A22" s="89"/>
      <c r="B22" s="66"/>
      <c r="C22" s="89" t="s">
        <v>36</v>
      </c>
      <c r="D22" s="66"/>
      <c r="E22" s="66"/>
      <c r="F22" s="66"/>
      <c r="G22" s="66"/>
    </row>
    <row r="23" ht="15.75" spans="1:7">
      <c r="A23" s="89"/>
      <c r="B23" s="66"/>
      <c r="C23" s="89" t="s">
        <v>37</v>
      </c>
      <c r="D23" s="66"/>
      <c r="E23" s="66"/>
      <c r="F23" s="66"/>
      <c r="G23" s="66"/>
    </row>
    <row r="24" ht="15.75" spans="1:7">
      <c r="A24" s="89"/>
      <c r="B24" s="66"/>
      <c r="C24" s="89" t="s">
        <v>38</v>
      </c>
      <c r="D24" s="66"/>
      <c r="E24" s="66"/>
      <c r="F24" s="66"/>
      <c r="G24" s="66"/>
    </row>
    <row r="25" ht="15.75" spans="1:7">
      <c r="A25" s="89"/>
      <c r="B25" s="66"/>
      <c r="C25" s="89" t="s">
        <v>39</v>
      </c>
      <c r="D25" s="66"/>
      <c r="E25" s="66"/>
      <c r="F25" s="66"/>
      <c r="G25" s="66"/>
    </row>
    <row r="26" spans="1:7">
      <c r="A26" s="58"/>
      <c r="B26" s="90"/>
      <c r="C26" s="58"/>
      <c r="D26" s="90"/>
      <c r="E26" s="90"/>
      <c r="F26" s="90"/>
      <c r="G26" s="90"/>
    </row>
    <row r="27" ht="14.25" spans="1:7">
      <c r="A27" s="52" t="s">
        <v>40</v>
      </c>
      <c r="B27" s="90"/>
      <c r="C27" s="52" t="s">
        <v>41</v>
      </c>
      <c r="D27" s="90"/>
      <c r="E27" s="90"/>
      <c r="F27" s="90"/>
      <c r="G27" s="90"/>
    </row>
    <row r="28" ht="14.25" spans="1:7">
      <c r="A28" s="91" t="s">
        <v>42</v>
      </c>
      <c r="B28" s="90"/>
      <c r="C28" s="58"/>
      <c r="D28" s="90"/>
      <c r="E28" s="90"/>
      <c r="F28" s="90"/>
      <c r="G28" s="90"/>
    </row>
    <row r="29" ht="14.25" spans="1:7">
      <c r="A29" s="91" t="s">
        <v>43</v>
      </c>
      <c r="B29" s="90"/>
      <c r="C29" s="58"/>
      <c r="D29" s="90"/>
      <c r="E29" s="90"/>
      <c r="F29" s="90"/>
      <c r="G29" s="90"/>
    </row>
    <row r="30" ht="14.25" spans="1:7">
      <c r="A30" s="91" t="s">
        <v>44</v>
      </c>
      <c r="B30" s="90"/>
      <c r="C30" s="58"/>
      <c r="D30" s="90"/>
      <c r="E30" s="90"/>
      <c r="F30" s="90"/>
      <c r="G30" s="90"/>
    </row>
    <row r="31" spans="1:7">
      <c r="A31" s="58"/>
      <c r="B31" s="90"/>
      <c r="C31" s="58"/>
      <c r="D31" s="90"/>
      <c r="E31" s="90"/>
      <c r="F31" s="90"/>
      <c r="G31" s="90"/>
    </row>
    <row r="32" ht="15.75" spans="1:7">
      <c r="A32" s="65" t="s">
        <v>45</v>
      </c>
      <c r="B32" s="88">
        <f>SUM(B7:B26)</f>
        <v>17423378</v>
      </c>
      <c r="C32" s="65" t="s">
        <v>46</v>
      </c>
      <c r="D32" s="88">
        <f>SUM(D7:D28)</f>
        <v>17423378</v>
      </c>
      <c r="E32" s="88">
        <f>SUM(E7:E28)</f>
        <v>17423378</v>
      </c>
      <c r="F32" s="88"/>
      <c r="G32" s="88"/>
    </row>
  </sheetData>
  <mergeCells count="3">
    <mergeCell ref="A2:G2"/>
    <mergeCell ref="A4:B4"/>
    <mergeCell ref="C4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workbookViewId="0">
      <pane xSplit="3" ySplit="7" topLeftCell="D41" activePane="bottomRight" state="frozen"/>
      <selection/>
      <selection pane="topRight"/>
      <selection pane="bottomLeft"/>
      <selection pane="bottomRight" activeCell="F7" sqref="E7:F7"/>
    </sheetView>
  </sheetViews>
  <sheetFormatPr defaultColWidth="10" defaultRowHeight="13.5" outlineLevelCol="6"/>
  <cols>
    <col min="1" max="1" width="0.125" customWidth="1"/>
    <col min="2" max="2" width="9.125" customWidth="1"/>
    <col min="3" max="3" width="35.625" customWidth="1"/>
    <col min="4" max="4" width="13.125" customWidth="1"/>
    <col min="5" max="7" width="13.75" customWidth="1"/>
    <col min="8" max="8" width="9.75" customWidth="1"/>
  </cols>
  <sheetData>
    <row r="1" spans="1:7">
      <c r="A1" s="14"/>
      <c r="B1" s="44" t="s">
        <v>47</v>
      </c>
      <c r="C1" s="14"/>
      <c r="D1" s="14"/>
      <c r="E1" s="14"/>
      <c r="F1" s="14"/>
      <c r="G1" s="14"/>
    </row>
    <row r="2" spans="2:7">
      <c r="B2" s="75" t="s">
        <v>48</v>
      </c>
      <c r="C2" s="75"/>
      <c r="D2" s="75"/>
      <c r="E2" s="75"/>
      <c r="F2" s="75"/>
      <c r="G2" s="75"/>
    </row>
    <row r="3" spans="2:7">
      <c r="B3" s="75"/>
      <c r="C3" s="75"/>
      <c r="D3" s="75"/>
      <c r="E3" s="75"/>
      <c r="F3" s="75"/>
      <c r="G3" s="75"/>
    </row>
    <row r="4" spans="2:7">
      <c r="B4" s="14"/>
      <c r="C4" s="14"/>
      <c r="D4" s="14"/>
      <c r="E4" s="14"/>
      <c r="F4" s="14"/>
      <c r="G4" s="62" t="s">
        <v>7</v>
      </c>
    </row>
    <row r="5" ht="14.25" spans="2:7">
      <c r="B5" s="76" t="s">
        <v>49</v>
      </c>
      <c r="C5" s="76"/>
      <c r="D5" s="76" t="s">
        <v>50</v>
      </c>
      <c r="E5" s="76" t="s">
        <v>51</v>
      </c>
      <c r="F5" s="76"/>
      <c r="G5" s="76"/>
    </row>
    <row r="6" ht="28.5" spans="2:7">
      <c r="B6" s="76" t="s">
        <v>52</v>
      </c>
      <c r="C6" s="76" t="s">
        <v>53</v>
      </c>
      <c r="D6" s="76"/>
      <c r="E6" s="76" t="s">
        <v>54</v>
      </c>
      <c r="F6" s="76" t="s">
        <v>55</v>
      </c>
      <c r="G6" s="76" t="s">
        <v>56</v>
      </c>
    </row>
    <row r="7" spans="2:7">
      <c r="B7" s="61" t="s">
        <v>57</v>
      </c>
      <c r="C7" s="61"/>
      <c r="D7" s="54">
        <v>17423378</v>
      </c>
      <c r="E7" s="54">
        <v>9200960</v>
      </c>
      <c r="F7" s="54">
        <v>8222418</v>
      </c>
      <c r="G7" s="84"/>
    </row>
    <row r="8" spans="2:7">
      <c r="B8" s="55" t="s">
        <v>58</v>
      </c>
      <c r="C8" s="55" t="s">
        <v>59</v>
      </c>
      <c r="D8" s="57">
        <v>17423378</v>
      </c>
      <c r="E8" s="57">
        <v>9200960</v>
      </c>
      <c r="F8" s="57">
        <v>8222418</v>
      </c>
      <c r="G8" s="85"/>
    </row>
    <row r="9" spans="2:7">
      <c r="B9" s="58" t="s">
        <v>60</v>
      </c>
      <c r="C9" s="58" t="s">
        <v>61</v>
      </c>
      <c r="D9" s="54">
        <v>4326893</v>
      </c>
      <c r="E9" s="54">
        <v>4288198</v>
      </c>
      <c r="F9" s="54">
        <v>38695</v>
      </c>
      <c r="G9" s="85"/>
    </row>
    <row r="10" spans="2:7">
      <c r="B10" s="58" t="s">
        <v>62</v>
      </c>
      <c r="C10" s="58" t="s">
        <v>63</v>
      </c>
      <c r="D10" s="54">
        <v>4326893</v>
      </c>
      <c r="E10" s="54">
        <v>4288198</v>
      </c>
      <c r="F10" s="54">
        <v>38695</v>
      </c>
      <c r="G10" s="85"/>
    </row>
    <row r="11" spans="2:7">
      <c r="B11" s="58" t="s">
        <v>64</v>
      </c>
      <c r="C11" s="58" t="s">
        <v>65</v>
      </c>
      <c r="D11" s="54">
        <v>4288198</v>
      </c>
      <c r="E11" s="54">
        <v>4288198</v>
      </c>
      <c r="F11" s="54" t="s">
        <v>66</v>
      </c>
      <c r="G11" s="85"/>
    </row>
    <row r="12" spans="2:7">
      <c r="B12" s="58" t="s">
        <v>67</v>
      </c>
      <c r="C12" s="58" t="s">
        <v>68</v>
      </c>
      <c r="D12" s="54">
        <v>38695</v>
      </c>
      <c r="E12" s="54" t="s">
        <v>66</v>
      </c>
      <c r="F12" s="54">
        <v>38695</v>
      </c>
      <c r="G12" s="85"/>
    </row>
    <row r="13" spans="2:7">
      <c r="B13" s="58" t="s">
        <v>69</v>
      </c>
      <c r="C13" s="58" t="s">
        <v>70</v>
      </c>
      <c r="D13" s="54">
        <v>24766</v>
      </c>
      <c r="E13" s="54">
        <v>24766</v>
      </c>
      <c r="F13" s="54" t="s">
        <v>66</v>
      </c>
      <c r="G13" s="85"/>
    </row>
    <row r="14" spans="2:7">
      <c r="B14" s="58" t="s">
        <v>71</v>
      </c>
      <c r="C14" s="58" t="s">
        <v>72</v>
      </c>
      <c r="D14" s="54">
        <v>24766</v>
      </c>
      <c r="E14" s="54">
        <v>24766</v>
      </c>
      <c r="F14" s="54" t="s">
        <v>66</v>
      </c>
      <c r="G14" s="85"/>
    </row>
    <row r="15" spans="2:7">
      <c r="B15" s="58" t="s">
        <v>73</v>
      </c>
      <c r="C15" s="58" t="s">
        <v>74</v>
      </c>
      <c r="D15" s="54">
        <v>24766</v>
      </c>
      <c r="E15" s="54">
        <v>24766</v>
      </c>
      <c r="F15" s="54" t="s">
        <v>66</v>
      </c>
      <c r="G15" s="85"/>
    </row>
    <row r="16" spans="2:7">
      <c r="B16" s="58" t="s">
        <v>75</v>
      </c>
      <c r="C16" s="58" t="s">
        <v>76</v>
      </c>
      <c r="D16" s="54">
        <v>450320</v>
      </c>
      <c r="E16" s="54">
        <v>450320</v>
      </c>
      <c r="F16" s="54" t="s">
        <v>66</v>
      </c>
      <c r="G16" s="85"/>
    </row>
    <row r="17" spans="2:7">
      <c r="B17" s="58" t="s">
        <v>77</v>
      </c>
      <c r="C17" s="58" t="s">
        <v>78</v>
      </c>
      <c r="D17" s="54">
        <v>450320</v>
      </c>
      <c r="E17" s="54">
        <v>450320</v>
      </c>
      <c r="F17" s="54" t="s">
        <v>66</v>
      </c>
      <c r="G17" s="85"/>
    </row>
    <row r="18" spans="2:7">
      <c r="B18" s="58" t="s">
        <v>79</v>
      </c>
      <c r="C18" s="58" t="s">
        <v>80</v>
      </c>
      <c r="D18" s="54">
        <v>450320</v>
      </c>
      <c r="E18" s="54">
        <v>450320</v>
      </c>
      <c r="F18" s="54" t="s">
        <v>66</v>
      </c>
      <c r="G18" s="85"/>
    </row>
    <row r="19" spans="2:7">
      <c r="B19" s="58" t="s">
        <v>81</v>
      </c>
      <c r="C19" s="58" t="s">
        <v>82</v>
      </c>
      <c r="D19" s="54">
        <v>6362923</v>
      </c>
      <c r="E19" s="54">
        <v>1887694</v>
      </c>
      <c r="F19" s="54">
        <v>4475229</v>
      </c>
      <c r="G19" s="85"/>
    </row>
    <row r="20" spans="2:7">
      <c r="B20" s="58" t="s">
        <v>83</v>
      </c>
      <c r="C20" s="58" t="s">
        <v>84</v>
      </c>
      <c r="D20" s="54">
        <v>401779</v>
      </c>
      <c r="E20" s="54">
        <v>401779</v>
      </c>
      <c r="F20" s="54" t="s">
        <v>66</v>
      </c>
      <c r="G20" s="85"/>
    </row>
    <row r="21" spans="2:7">
      <c r="B21" s="58" t="s">
        <v>85</v>
      </c>
      <c r="C21" s="58" t="s">
        <v>86</v>
      </c>
      <c r="D21" s="54">
        <v>401779</v>
      </c>
      <c r="E21" s="54">
        <v>401779</v>
      </c>
      <c r="F21" s="54" t="s">
        <v>66</v>
      </c>
      <c r="G21" s="85"/>
    </row>
    <row r="22" spans="2:7">
      <c r="B22" s="58" t="s">
        <v>87</v>
      </c>
      <c r="C22" s="58" t="s">
        <v>88</v>
      </c>
      <c r="D22" s="54">
        <v>1354135</v>
      </c>
      <c r="E22" s="54">
        <v>1354135</v>
      </c>
      <c r="F22" s="54" t="s">
        <v>66</v>
      </c>
      <c r="G22" s="85"/>
    </row>
    <row r="23" spans="2:7">
      <c r="B23" s="58" t="s">
        <v>89</v>
      </c>
      <c r="C23" s="58" t="s">
        <v>90</v>
      </c>
      <c r="D23" s="54">
        <v>518756</v>
      </c>
      <c r="E23" s="54">
        <v>518756</v>
      </c>
      <c r="F23" s="54" t="s">
        <v>66</v>
      </c>
      <c r="G23" s="85"/>
    </row>
    <row r="24" spans="2:7">
      <c r="B24" s="58" t="s">
        <v>91</v>
      </c>
      <c r="C24" s="58" t="s">
        <v>92</v>
      </c>
      <c r="D24" s="54">
        <v>259379</v>
      </c>
      <c r="E24" s="54">
        <v>259379</v>
      </c>
      <c r="F24" s="54" t="s">
        <v>66</v>
      </c>
      <c r="G24" s="85"/>
    </row>
    <row r="25" spans="2:7">
      <c r="B25" s="58" t="s">
        <v>93</v>
      </c>
      <c r="C25" s="58" t="s">
        <v>94</v>
      </c>
      <c r="D25" s="54">
        <v>576000</v>
      </c>
      <c r="E25" s="54">
        <v>576000</v>
      </c>
      <c r="F25" s="54" t="s">
        <v>66</v>
      </c>
      <c r="G25" s="85"/>
    </row>
    <row r="26" spans="2:7">
      <c r="B26" s="58" t="s">
        <v>95</v>
      </c>
      <c r="C26" s="58" t="s">
        <v>96</v>
      </c>
      <c r="D26" s="54">
        <v>1401305</v>
      </c>
      <c r="E26" s="54" t="s">
        <v>66</v>
      </c>
      <c r="F26" s="54">
        <v>1401305</v>
      </c>
      <c r="G26" s="85"/>
    </row>
    <row r="27" spans="2:7">
      <c r="B27" s="58" t="s">
        <v>97</v>
      </c>
      <c r="C27" s="58" t="s">
        <v>98</v>
      </c>
      <c r="D27" s="54">
        <v>150960</v>
      </c>
      <c r="E27" s="54" t="s">
        <v>66</v>
      </c>
      <c r="F27" s="54">
        <v>150960</v>
      </c>
      <c r="G27" s="85"/>
    </row>
    <row r="28" spans="2:7">
      <c r="B28" s="58" t="s">
        <v>99</v>
      </c>
      <c r="C28" s="58" t="s">
        <v>100</v>
      </c>
      <c r="D28" s="54">
        <v>307795</v>
      </c>
      <c r="E28" s="54" t="s">
        <v>66</v>
      </c>
      <c r="F28" s="54">
        <v>307795</v>
      </c>
      <c r="G28" s="85"/>
    </row>
    <row r="29" spans="2:7">
      <c r="B29" s="58" t="s">
        <v>101</v>
      </c>
      <c r="C29" s="58" t="s">
        <v>102</v>
      </c>
      <c r="D29" s="54">
        <v>700728</v>
      </c>
      <c r="E29" s="54" t="s">
        <v>66</v>
      </c>
      <c r="F29" s="54">
        <v>700728</v>
      </c>
      <c r="G29" s="85"/>
    </row>
    <row r="30" spans="2:7">
      <c r="B30" s="58" t="s">
        <v>103</v>
      </c>
      <c r="C30" s="58" t="s">
        <v>104</v>
      </c>
      <c r="D30" s="54">
        <v>132022</v>
      </c>
      <c r="E30" s="54" t="s">
        <v>66</v>
      </c>
      <c r="F30" s="54">
        <v>132022</v>
      </c>
      <c r="G30" s="85"/>
    </row>
    <row r="31" spans="2:7">
      <c r="B31" s="58" t="s">
        <v>105</v>
      </c>
      <c r="C31" s="58" t="s">
        <v>106</v>
      </c>
      <c r="D31" s="54">
        <v>109800</v>
      </c>
      <c r="E31" s="54" t="s">
        <v>66</v>
      </c>
      <c r="F31" s="54">
        <v>109800</v>
      </c>
      <c r="G31" s="85"/>
    </row>
    <row r="32" spans="2:7">
      <c r="B32" s="58" t="s">
        <v>107</v>
      </c>
      <c r="C32" s="58" t="s">
        <v>108</v>
      </c>
      <c r="D32" s="54">
        <v>278476</v>
      </c>
      <c r="E32" s="54" t="s">
        <v>66</v>
      </c>
      <c r="F32" s="54">
        <v>278476</v>
      </c>
      <c r="G32" s="85"/>
    </row>
    <row r="33" spans="2:7">
      <c r="B33" s="58" t="s">
        <v>109</v>
      </c>
      <c r="C33" s="58" t="s">
        <v>110</v>
      </c>
      <c r="D33" s="54">
        <v>76620</v>
      </c>
      <c r="E33" s="54" t="s">
        <v>66</v>
      </c>
      <c r="F33" s="54">
        <v>76620</v>
      </c>
      <c r="G33" s="85"/>
    </row>
    <row r="34" spans="2:7">
      <c r="B34" s="58" t="s">
        <v>111</v>
      </c>
      <c r="C34" s="58" t="s">
        <v>112</v>
      </c>
      <c r="D34" s="54">
        <v>93600</v>
      </c>
      <c r="E34" s="54" t="s">
        <v>66</v>
      </c>
      <c r="F34" s="54">
        <v>93600</v>
      </c>
      <c r="G34" s="85"/>
    </row>
    <row r="35" spans="2:7">
      <c r="B35" s="58" t="s">
        <v>113</v>
      </c>
      <c r="C35" s="58" t="s">
        <v>114</v>
      </c>
      <c r="D35" s="54">
        <v>108256</v>
      </c>
      <c r="E35" s="54" t="s">
        <v>66</v>
      </c>
      <c r="F35" s="54">
        <v>108256</v>
      </c>
      <c r="G35" s="85"/>
    </row>
    <row r="36" spans="2:7">
      <c r="B36" s="58" t="s">
        <v>115</v>
      </c>
      <c r="C36" s="58" t="s">
        <v>116</v>
      </c>
      <c r="D36" s="54">
        <v>306720</v>
      </c>
      <c r="E36" s="54" t="s">
        <v>66</v>
      </c>
      <c r="F36" s="54">
        <v>306720</v>
      </c>
      <c r="G36" s="85"/>
    </row>
    <row r="37" spans="2:7">
      <c r="B37" s="58" t="s">
        <v>117</v>
      </c>
      <c r="C37" s="58" t="s">
        <v>118</v>
      </c>
      <c r="D37" s="54">
        <v>306720</v>
      </c>
      <c r="E37" s="54" t="s">
        <v>66</v>
      </c>
      <c r="F37" s="54">
        <v>306720</v>
      </c>
      <c r="G37" s="85"/>
    </row>
    <row r="38" spans="2:7">
      <c r="B38" s="58" t="s">
        <v>119</v>
      </c>
      <c r="C38" s="58" t="s">
        <v>120</v>
      </c>
      <c r="D38" s="54">
        <v>2306772</v>
      </c>
      <c r="E38" s="54" t="s">
        <v>66</v>
      </c>
      <c r="F38" s="54">
        <v>2306772</v>
      </c>
      <c r="G38" s="85"/>
    </row>
    <row r="39" spans="2:7">
      <c r="B39" s="58" t="s">
        <v>121</v>
      </c>
      <c r="C39" s="58" t="s">
        <v>122</v>
      </c>
      <c r="D39" s="54">
        <v>1252164</v>
      </c>
      <c r="E39" s="54" t="s">
        <v>66</v>
      </c>
      <c r="F39" s="54">
        <v>1252164</v>
      </c>
      <c r="G39" s="85"/>
    </row>
    <row r="40" spans="2:7">
      <c r="B40" s="58" t="s">
        <v>123</v>
      </c>
      <c r="C40" s="58" t="s">
        <v>124</v>
      </c>
      <c r="D40" s="54">
        <v>1054608</v>
      </c>
      <c r="E40" s="54" t="s">
        <v>66</v>
      </c>
      <c r="F40" s="54">
        <v>1054608</v>
      </c>
      <c r="G40" s="85"/>
    </row>
    <row r="41" spans="2:7">
      <c r="B41" s="58" t="s">
        <v>125</v>
      </c>
      <c r="C41" s="58" t="s">
        <v>126</v>
      </c>
      <c r="D41" s="54">
        <v>181956</v>
      </c>
      <c r="E41" s="54" t="s">
        <v>66</v>
      </c>
      <c r="F41" s="54">
        <v>181956</v>
      </c>
      <c r="G41" s="85"/>
    </row>
    <row r="42" spans="2:7">
      <c r="B42" s="58" t="s">
        <v>127</v>
      </c>
      <c r="C42" s="58" t="s">
        <v>128</v>
      </c>
      <c r="D42" s="54">
        <v>181956</v>
      </c>
      <c r="E42" s="54" t="s">
        <v>66</v>
      </c>
      <c r="F42" s="54">
        <v>181956</v>
      </c>
      <c r="G42" s="85"/>
    </row>
    <row r="43" spans="2:7">
      <c r="B43" s="58" t="s">
        <v>129</v>
      </c>
      <c r="C43" s="58" t="s">
        <v>130</v>
      </c>
      <c r="D43" s="54">
        <v>131780</v>
      </c>
      <c r="E43" s="54">
        <v>131780</v>
      </c>
      <c r="F43" s="54" t="s">
        <v>66</v>
      </c>
      <c r="G43" s="85"/>
    </row>
    <row r="44" spans="2:7">
      <c r="B44" s="58" t="s">
        <v>131</v>
      </c>
      <c r="C44" s="58" t="s">
        <v>86</v>
      </c>
      <c r="D44" s="54">
        <v>131780</v>
      </c>
      <c r="E44" s="54">
        <v>131780</v>
      </c>
      <c r="F44" s="54" t="s">
        <v>66</v>
      </c>
      <c r="G44" s="85"/>
    </row>
    <row r="45" spans="2:7">
      <c r="B45" s="58" t="s">
        <v>132</v>
      </c>
      <c r="C45" s="58" t="s">
        <v>133</v>
      </c>
      <c r="D45" s="54">
        <v>442625</v>
      </c>
      <c r="E45" s="54">
        <v>442625</v>
      </c>
      <c r="F45" s="54" t="s">
        <v>66</v>
      </c>
      <c r="G45" s="85"/>
    </row>
    <row r="46" spans="2:7">
      <c r="B46" s="58" t="s">
        <v>134</v>
      </c>
      <c r="C46" s="58" t="s">
        <v>135</v>
      </c>
      <c r="D46" s="54">
        <v>442625</v>
      </c>
      <c r="E46" s="54">
        <v>442625</v>
      </c>
      <c r="F46" s="54" t="s">
        <v>66</v>
      </c>
      <c r="G46" s="85"/>
    </row>
    <row r="47" spans="2:7">
      <c r="B47" s="58" t="s">
        <v>136</v>
      </c>
      <c r="C47" s="58" t="s">
        <v>137</v>
      </c>
      <c r="D47" s="54">
        <v>191784</v>
      </c>
      <c r="E47" s="54">
        <v>191784</v>
      </c>
      <c r="F47" s="54" t="s">
        <v>66</v>
      </c>
      <c r="G47" s="85"/>
    </row>
    <row r="48" spans="2:7">
      <c r="B48" s="58" t="s">
        <v>138</v>
      </c>
      <c r="C48" s="58" t="s">
        <v>139</v>
      </c>
      <c r="D48" s="54">
        <v>132441</v>
      </c>
      <c r="E48" s="54">
        <v>132441</v>
      </c>
      <c r="F48" s="54" t="s">
        <v>66</v>
      </c>
      <c r="G48" s="85"/>
    </row>
    <row r="49" spans="2:7">
      <c r="B49" s="58" t="s">
        <v>140</v>
      </c>
      <c r="C49" s="58" t="s">
        <v>141</v>
      </c>
      <c r="D49" s="54">
        <v>118400</v>
      </c>
      <c r="E49" s="54">
        <v>118400</v>
      </c>
      <c r="F49" s="54" t="s">
        <v>66</v>
      </c>
      <c r="G49" s="85"/>
    </row>
    <row r="50" spans="2:7">
      <c r="B50" s="58" t="s">
        <v>142</v>
      </c>
      <c r="C50" s="58" t="s">
        <v>143</v>
      </c>
      <c r="D50" s="54">
        <v>267690</v>
      </c>
      <c r="E50" s="54">
        <v>267690</v>
      </c>
      <c r="F50" s="54" t="s">
        <v>66</v>
      </c>
      <c r="G50" s="85"/>
    </row>
    <row r="51" spans="2:7">
      <c r="B51" s="58" t="s">
        <v>144</v>
      </c>
      <c r="C51" s="58" t="s">
        <v>145</v>
      </c>
      <c r="D51" s="54">
        <v>267690</v>
      </c>
      <c r="E51" s="54">
        <v>267690</v>
      </c>
      <c r="F51" s="54" t="s">
        <v>66</v>
      </c>
      <c r="G51" s="85"/>
    </row>
    <row r="52" spans="2:7">
      <c r="B52" s="58" t="s">
        <v>146</v>
      </c>
      <c r="C52" s="58" t="s">
        <v>147</v>
      </c>
      <c r="D52" s="54">
        <v>267690</v>
      </c>
      <c r="E52" s="54">
        <v>267690</v>
      </c>
      <c r="F52" s="54" t="s">
        <v>66</v>
      </c>
      <c r="G52" s="85"/>
    </row>
    <row r="53" spans="2:7">
      <c r="B53" s="58" t="s">
        <v>148</v>
      </c>
      <c r="C53" s="58" t="s">
        <v>149</v>
      </c>
      <c r="D53" s="54">
        <v>5139093</v>
      </c>
      <c r="E53" s="54">
        <v>1430599</v>
      </c>
      <c r="F53" s="54">
        <v>3708494</v>
      </c>
      <c r="G53" s="85"/>
    </row>
    <row r="54" spans="2:7">
      <c r="B54" s="58" t="s">
        <v>150</v>
      </c>
      <c r="C54" s="58" t="s">
        <v>151</v>
      </c>
      <c r="D54" s="54">
        <v>1430599</v>
      </c>
      <c r="E54" s="54">
        <v>1430599</v>
      </c>
      <c r="F54" s="54" t="s">
        <v>66</v>
      </c>
      <c r="G54" s="85"/>
    </row>
    <row r="55" spans="2:7">
      <c r="B55" s="58" t="s">
        <v>152</v>
      </c>
      <c r="C55" s="58" t="s">
        <v>86</v>
      </c>
      <c r="D55" s="54">
        <v>1430599</v>
      </c>
      <c r="E55" s="54">
        <v>1430599</v>
      </c>
      <c r="F55" s="54" t="s">
        <v>66</v>
      </c>
      <c r="G55" s="85"/>
    </row>
    <row r="56" spans="2:7">
      <c r="B56" s="58" t="s">
        <v>153</v>
      </c>
      <c r="C56" s="58" t="s">
        <v>154</v>
      </c>
      <c r="D56" s="54">
        <v>3708494</v>
      </c>
      <c r="E56" s="54" t="s">
        <v>66</v>
      </c>
      <c r="F56" s="54">
        <v>3708494</v>
      </c>
      <c r="G56" s="85"/>
    </row>
    <row r="57" spans="2:7">
      <c r="B57" s="58" t="s">
        <v>155</v>
      </c>
      <c r="C57" s="58" t="s">
        <v>156</v>
      </c>
      <c r="D57" s="54">
        <v>3708494</v>
      </c>
      <c r="E57" s="54" t="s">
        <v>66</v>
      </c>
      <c r="F57" s="54">
        <v>3708494</v>
      </c>
      <c r="G57" s="85"/>
    </row>
    <row r="58" spans="2:7">
      <c r="B58" s="58" t="s">
        <v>157</v>
      </c>
      <c r="C58" s="58" t="s">
        <v>158</v>
      </c>
      <c r="D58" s="54">
        <v>409068</v>
      </c>
      <c r="E58" s="54">
        <v>409068</v>
      </c>
      <c r="F58" s="54" t="s">
        <v>66</v>
      </c>
      <c r="G58" s="85"/>
    </row>
    <row r="59" spans="2:7">
      <c r="B59" s="58" t="s">
        <v>159</v>
      </c>
      <c r="C59" s="58" t="s">
        <v>160</v>
      </c>
      <c r="D59" s="54">
        <v>409068</v>
      </c>
      <c r="E59" s="54">
        <v>409068</v>
      </c>
      <c r="F59" s="54" t="s">
        <v>66</v>
      </c>
      <c r="G59" s="85"/>
    </row>
    <row r="60" spans="2:7">
      <c r="B60" s="58" t="s">
        <v>161</v>
      </c>
      <c r="C60" s="58" t="s">
        <v>162</v>
      </c>
      <c r="D60" s="54">
        <v>409068</v>
      </c>
      <c r="E60" s="54">
        <v>409068</v>
      </c>
      <c r="F60" s="54" t="s">
        <v>66</v>
      </c>
      <c r="G60" s="85"/>
    </row>
    <row r="61" ht="14.25" spans="2:7">
      <c r="B61" s="86" t="s">
        <v>163</v>
      </c>
      <c r="C61" s="86"/>
      <c r="D61" s="86"/>
      <c r="E61" s="86"/>
      <c r="F61" s="86"/>
      <c r="G61" s="86"/>
    </row>
  </sheetData>
  <mergeCells count="6">
    <mergeCell ref="B5:C5"/>
    <mergeCell ref="E5:G5"/>
    <mergeCell ref="B7:C7"/>
    <mergeCell ref="B61:G61"/>
    <mergeCell ref="D5:D6"/>
    <mergeCell ref="B2:G3"/>
  </mergeCells>
  <printOptions horizontalCentered="1"/>
  <pageMargins left="0.472222222222222" right="0.472222222222222" top="0.590277777777778" bottom="0.472222222222222" header="0" footer="0.196527777777778"/>
  <pageSetup paperSize="9" scale="96" fitToHeight="0" orientation="portrait" blackAndWhite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5"/>
  <sheetViews>
    <sheetView workbookViewId="0">
      <pane xSplit="3" ySplit="6" topLeftCell="D10" activePane="bottomRight" state="frozen"/>
      <selection/>
      <selection pane="topRight"/>
      <selection pane="bottomLeft"/>
      <selection pane="bottomRight" activeCell="G24" sqref="G24"/>
    </sheetView>
  </sheetViews>
  <sheetFormatPr defaultColWidth="10" defaultRowHeight="13.5" outlineLevelCol="4"/>
  <cols>
    <col min="1" max="1" width="9.375" customWidth="1"/>
    <col min="2" max="2" width="32.875" customWidth="1"/>
    <col min="3" max="5" width="14.375" customWidth="1"/>
    <col min="6" max="6" width="9.75" customWidth="1"/>
  </cols>
  <sheetData>
    <row r="1" spans="1:5">
      <c r="A1" s="77" t="s">
        <v>164</v>
      </c>
      <c r="B1" s="67"/>
      <c r="C1" s="67"/>
      <c r="D1" s="67"/>
      <c r="E1" s="67"/>
    </row>
    <row r="2" spans="1:5">
      <c r="A2" s="78" t="s">
        <v>165</v>
      </c>
      <c r="B2" s="78"/>
      <c r="C2" s="78"/>
      <c r="D2" s="78"/>
      <c r="E2" s="78"/>
    </row>
    <row r="3" spans="1:5">
      <c r="A3" s="78"/>
      <c r="B3" s="78"/>
      <c r="C3" s="78"/>
      <c r="D3" s="78"/>
      <c r="E3" s="78"/>
    </row>
    <row r="4" spans="1:5">
      <c r="A4" s="67"/>
      <c r="B4" s="67"/>
      <c r="C4" s="67"/>
      <c r="D4" s="67"/>
      <c r="E4" s="62" t="s">
        <v>7</v>
      </c>
    </row>
    <row r="5" ht="14.25" spans="1:5">
      <c r="A5" s="79" t="s">
        <v>166</v>
      </c>
      <c r="B5" s="79"/>
      <c r="C5" s="79" t="s">
        <v>167</v>
      </c>
      <c r="D5" s="79"/>
      <c r="E5" s="79"/>
    </row>
    <row r="6" ht="14.25" spans="1:5">
      <c r="A6" s="79" t="s">
        <v>168</v>
      </c>
      <c r="B6" s="79" t="s">
        <v>53</v>
      </c>
      <c r="C6" s="79" t="s">
        <v>54</v>
      </c>
      <c r="D6" s="79" t="s">
        <v>169</v>
      </c>
      <c r="E6" s="79" t="s">
        <v>170</v>
      </c>
    </row>
    <row r="7" spans="1:5">
      <c r="A7" s="80" t="s">
        <v>57</v>
      </c>
      <c r="B7" s="80"/>
      <c r="C7" s="40">
        <f>C8+C20+C46</f>
        <v>9200960</v>
      </c>
      <c r="D7" s="40">
        <f t="shared" ref="D7:E7" si="0">D8+D20+D46</f>
        <v>7802844</v>
      </c>
      <c r="E7" s="40">
        <f t="shared" si="0"/>
        <v>1398116</v>
      </c>
    </row>
    <row r="8" spans="1:5">
      <c r="A8" s="81" t="s">
        <v>171</v>
      </c>
      <c r="B8" s="82" t="s">
        <v>172</v>
      </c>
      <c r="C8" s="41">
        <f>SUM(C9:C19)</f>
        <v>7163664</v>
      </c>
      <c r="D8" s="41">
        <f>SUM(D9:D19)</f>
        <v>7163664</v>
      </c>
      <c r="E8" s="41"/>
    </row>
    <row r="9" spans="1:5">
      <c r="A9" s="81" t="s">
        <v>173</v>
      </c>
      <c r="B9" s="83" t="s">
        <v>174</v>
      </c>
      <c r="C9" s="41">
        <f>D9+E9</f>
        <v>1651116</v>
      </c>
      <c r="D9" s="41">
        <v>1651116</v>
      </c>
      <c r="E9" s="41"/>
    </row>
    <row r="10" spans="1:5">
      <c r="A10" s="81" t="s">
        <v>175</v>
      </c>
      <c r="B10" s="83" t="s">
        <v>176</v>
      </c>
      <c r="C10" s="41">
        <f t="shared" ref="C10:C19" si="1">D10+E10</f>
        <v>1014192</v>
      </c>
      <c r="D10" s="41">
        <v>1014192</v>
      </c>
      <c r="E10" s="41"/>
    </row>
    <row r="11" spans="1:5">
      <c r="A11" s="81" t="s">
        <v>177</v>
      </c>
      <c r="B11" s="83" t="s">
        <v>178</v>
      </c>
      <c r="C11" s="41">
        <f t="shared" si="1"/>
        <v>144430</v>
      </c>
      <c r="D11" s="41">
        <v>144430</v>
      </c>
      <c r="E11" s="41"/>
    </row>
    <row r="12" spans="1:5">
      <c r="A12" s="81" t="s">
        <v>179</v>
      </c>
      <c r="B12" s="83" t="s">
        <v>180</v>
      </c>
      <c r="C12" s="41">
        <f t="shared" si="1"/>
        <v>1460412</v>
      </c>
      <c r="D12" s="41">
        <v>1460412</v>
      </c>
      <c r="E12" s="41"/>
    </row>
    <row r="13" spans="1:5">
      <c r="A13" s="81" t="s">
        <v>181</v>
      </c>
      <c r="B13" s="83" t="s">
        <v>182</v>
      </c>
      <c r="C13" s="41">
        <f t="shared" si="1"/>
        <v>518756</v>
      </c>
      <c r="D13" s="41">
        <v>518756</v>
      </c>
      <c r="E13" s="41"/>
    </row>
    <row r="14" spans="1:5">
      <c r="A14" s="81" t="s">
        <v>183</v>
      </c>
      <c r="B14" s="83" t="s">
        <v>184</v>
      </c>
      <c r="C14" s="41">
        <f t="shared" si="1"/>
        <v>259379</v>
      </c>
      <c r="D14" s="41">
        <v>259379</v>
      </c>
      <c r="E14" s="41"/>
    </row>
    <row r="15" spans="1:5">
      <c r="A15" s="81" t="s">
        <v>185</v>
      </c>
      <c r="B15" s="83" t="s">
        <v>186</v>
      </c>
      <c r="C15" s="41">
        <f t="shared" si="1"/>
        <v>324225</v>
      </c>
      <c r="D15" s="41">
        <v>324225</v>
      </c>
      <c r="E15" s="41"/>
    </row>
    <row r="16" spans="1:5">
      <c r="A16" s="81" t="s">
        <v>187</v>
      </c>
      <c r="B16" s="83" t="s">
        <v>188</v>
      </c>
      <c r="C16" s="41">
        <f t="shared" si="1"/>
        <v>57806</v>
      </c>
      <c r="D16" s="41">
        <v>57806</v>
      </c>
      <c r="E16" s="41"/>
    </row>
    <row r="17" spans="1:5">
      <c r="A17" s="81" t="s">
        <v>189</v>
      </c>
      <c r="B17" s="83" t="s">
        <v>190</v>
      </c>
      <c r="C17" s="41">
        <f t="shared" si="1"/>
        <v>409068</v>
      </c>
      <c r="D17" s="41">
        <v>409068</v>
      </c>
      <c r="E17" s="41"/>
    </row>
    <row r="18" spans="1:5">
      <c r="A18" s="81" t="s">
        <v>191</v>
      </c>
      <c r="B18" s="83" t="s">
        <v>192</v>
      </c>
      <c r="C18" s="41">
        <f t="shared" si="1"/>
        <v>70400</v>
      </c>
      <c r="D18" s="41">
        <v>70400</v>
      </c>
      <c r="E18" s="41"/>
    </row>
    <row r="19" spans="1:5">
      <c r="A19" s="81" t="s">
        <v>193</v>
      </c>
      <c r="B19" s="83" t="s">
        <v>194</v>
      </c>
      <c r="C19" s="41">
        <f t="shared" si="1"/>
        <v>1253880</v>
      </c>
      <c r="D19" s="41">
        <v>1253880</v>
      </c>
      <c r="E19" s="41"/>
    </row>
    <row r="20" spans="1:5">
      <c r="A20" s="81" t="s">
        <v>195</v>
      </c>
      <c r="B20" s="82" t="s">
        <v>196</v>
      </c>
      <c r="C20" s="41">
        <f>SUM(C21:C45)</f>
        <v>1398116</v>
      </c>
      <c r="D20" s="41"/>
      <c r="E20" s="41">
        <f t="shared" ref="D20:E20" si="2">SUM(E21:E45)</f>
        <v>1398116</v>
      </c>
    </row>
    <row r="21" spans="1:5">
      <c r="A21" s="81" t="s">
        <v>197</v>
      </c>
      <c r="B21" s="83" t="s">
        <v>198</v>
      </c>
      <c r="C21" s="41">
        <v>74000</v>
      </c>
      <c r="D21" s="41"/>
      <c r="E21" s="41">
        <v>74000</v>
      </c>
    </row>
    <row r="22" spans="1:5">
      <c r="A22" s="81" t="s">
        <v>199</v>
      </c>
      <c r="B22" s="83" t="s">
        <v>200</v>
      </c>
      <c r="C22" s="41"/>
      <c r="D22" s="41"/>
      <c r="E22" s="41"/>
    </row>
    <row r="23" spans="1:5">
      <c r="A23" s="81" t="s">
        <v>201</v>
      </c>
      <c r="B23" s="83" t="s">
        <v>202</v>
      </c>
      <c r="C23" s="41"/>
      <c r="D23" s="41"/>
      <c r="E23" s="41"/>
    </row>
    <row r="24" spans="1:5">
      <c r="A24" s="81" t="s">
        <v>203</v>
      </c>
      <c r="B24" s="83" t="s">
        <v>204</v>
      </c>
      <c r="C24" s="41"/>
      <c r="D24" s="41"/>
      <c r="E24" s="41"/>
    </row>
    <row r="25" spans="1:5">
      <c r="A25" s="81" t="s">
        <v>205</v>
      </c>
      <c r="B25" s="83" t="s">
        <v>206</v>
      </c>
      <c r="C25" s="41">
        <v>4700</v>
      </c>
      <c r="D25" s="41"/>
      <c r="E25" s="41">
        <v>4700</v>
      </c>
    </row>
    <row r="26" spans="1:5">
      <c r="A26" s="81" t="s">
        <v>207</v>
      </c>
      <c r="B26" s="83" t="s">
        <v>208</v>
      </c>
      <c r="C26" s="41">
        <v>16700</v>
      </c>
      <c r="D26" s="41"/>
      <c r="E26" s="41">
        <v>16700</v>
      </c>
    </row>
    <row r="27" spans="1:5">
      <c r="A27" s="81" t="s">
        <v>209</v>
      </c>
      <c r="B27" s="83" t="s">
        <v>210</v>
      </c>
      <c r="C27" s="41">
        <v>117280</v>
      </c>
      <c r="D27" s="41"/>
      <c r="E27" s="41">
        <v>117280</v>
      </c>
    </row>
    <row r="28" spans="1:5">
      <c r="A28" s="81" t="s">
        <v>211</v>
      </c>
      <c r="B28" s="83" t="s">
        <v>212</v>
      </c>
      <c r="C28" s="41"/>
      <c r="D28" s="41"/>
      <c r="E28" s="41"/>
    </row>
    <row r="29" spans="1:5">
      <c r="A29" s="81" t="s">
        <v>213</v>
      </c>
      <c r="B29" s="83" t="s">
        <v>214</v>
      </c>
      <c r="C29" s="41">
        <v>421800</v>
      </c>
      <c r="D29" s="41"/>
      <c r="E29" s="41">
        <v>421800</v>
      </c>
    </row>
    <row r="30" spans="1:5">
      <c r="A30" s="81" t="s">
        <v>215</v>
      </c>
      <c r="B30" s="83" t="s">
        <v>216</v>
      </c>
      <c r="C30" s="41"/>
      <c r="D30" s="41"/>
      <c r="E30" s="41"/>
    </row>
    <row r="31" spans="1:5">
      <c r="A31" s="81" t="s">
        <v>217</v>
      </c>
      <c r="B31" s="83" t="s">
        <v>218</v>
      </c>
      <c r="C31" s="41"/>
      <c r="D31" s="41"/>
      <c r="E31" s="41"/>
    </row>
    <row r="32" spans="1:5">
      <c r="A32" s="81" t="s">
        <v>219</v>
      </c>
      <c r="B32" s="83" t="s">
        <v>220</v>
      </c>
      <c r="C32" s="41"/>
      <c r="D32" s="41"/>
      <c r="E32" s="41"/>
    </row>
    <row r="33" spans="1:5">
      <c r="A33" s="81" t="s">
        <v>221</v>
      </c>
      <c r="B33" s="83" t="s">
        <v>222</v>
      </c>
      <c r="C33" s="41">
        <v>24766</v>
      </c>
      <c r="D33" s="41"/>
      <c r="E33" s="41">
        <v>24766</v>
      </c>
    </row>
    <row r="34" spans="1:5">
      <c r="A34" s="81" t="s">
        <v>223</v>
      </c>
      <c r="B34" s="83" t="s">
        <v>224</v>
      </c>
      <c r="C34" s="41">
        <v>16000</v>
      </c>
      <c r="D34" s="41"/>
      <c r="E34" s="41">
        <v>16000</v>
      </c>
    </row>
    <row r="35" spans="1:5">
      <c r="A35" s="81" t="s">
        <v>225</v>
      </c>
      <c r="B35" s="83" t="s">
        <v>226</v>
      </c>
      <c r="C35" s="41"/>
      <c r="D35" s="41"/>
      <c r="E35" s="41"/>
    </row>
    <row r="36" spans="1:5">
      <c r="A36" s="81" t="s">
        <v>227</v>
      </c>
      <c r="B36" s="83" t="s">
        <v>228</v>
      </c>
      <c r="C36" s="41"/>
      <c r="D36" s="41"/>
      <c r="E36" s="41"/>
    </row>
    <row r="37" spans="1:5">
      <c r="A37" s="81" t="s">
        <v>229</v>
      </c>
      <c r="B37" s="83" t="s">
        <v>230</v>
      </c>
      <c r="C37" s="41"/>
      <c r="D37" s="41"/>
      <c r="E37" s="41"/>
    </row>
    <row r="38" spans="1:5">
      <c r="A38" s="81" t="s">
        <v>231</v>
      </c>
      <c r="B38" s="83" t="s">
        <v>232</v>
      </c>
      <c r="C38" s="41">
        <v>42400</v>
      </c>
      <c r="D38" s="41"/>
      <c r="E38" s="41">
        <v>42400</v>
      </c>
    </row>
    <row r="39" spans="1:5">
      <c r="A39" s="81" t="s">
        <v>233</v>
      </c>
      <c r="B39" s="83" t="s">
        <v>234</v>
      </c>
      <c r="C39" s="41"/>
      <c r="D39" s="41"/>
      <c r="E39" s="41"/>
    </row>
    <row r="40" spans="1:5">
      <c r="A40" s="81" t="s">
        <v>235</v>
      </c>
      <c r="B40" s="83" t="s">
        <v>236</v>
      </c>
      <c r="C40" s="41">
        <v>110481</v>
      </c>
      <c r="D40" s="41"/>
      <c r="E40" s="41">
        <v>110481</v>
      </c>
    </row>
    <row r="41" spans="1:5">
      <c r="A41" s="81" t="s">
        <v>237</v>
      </c>
      <c r="B41" s="83" t="s">
        <v>238</v>
      </c>
      <c r="C41" s="41">
        <v>57789</v>
      </c>
      <c r="D41" s="41"/>
      <c r="E41" s="41">
        <v>57789</v>
      </c>
    </row>
    <row r="42" spans="1:5">
      <c r="A42" s="81" t="s">
        <v>239</v>
      </c>
      <c r="B42" s="83" t="s">
        <v>240</v>
      </c>
      <c r="C42" s="41">
        <v>60000</v>
      </c>
      <c r="D42" s="41"/>
      <c r="E42" s="41">
        <v>60000</v>
      </c>
    </row>
    <row r="43" spans="1:5">
      <c r="A43" s="81" t="s">
        <v>241</v>
      </c>
      <c r="B43" s="83" t="s">
        <v>242</v>
      </c>
      <c r="C43" s="41">
        <v>195000</v>
      </c>
      <c r="D43" s="41"/>
      <c r="E43" s="41">
        <v>195000</v>
      </c>
    </row>
    <row r="44" spans="1:5">
      <c r="A44" s="81" t="s">
        <v>243</v>
      </c>
      <c r="B44" s="83" t="s">
        <v>244</v>
      </c>
      <c r="C44" s="41"/>
      <c r="D44" s="41"/>
      <c r="E44" s="41"/>
    </row>
    <row r="45" spans="1:5">
      <c r="A45" s="81" t="s">
        <v>245</v>
      </c>
      <c r="B45" s="83" t="s">
        <v>246</v>
      </c>
      <c r="C45" s="41">
        <v>257200</v>
      </c>
      <c r="D45" s="41"/>
      <c r="E45" s="41">
        <v>257200</v>
      </c>
    </row>
    <row r="46" spans="1:5">
      <c r="A46" s="81" t="s">
        <v>247</v>
      </c>
      <c r="B46" s="82" t="s">
        <v>248</v>
      </c>
      <c r="C46" s="41">
        <f>SUM(C47:C51)</f>
        <v>639180</v>
      </c>
      <c r="D46" s="41">
        <f>SUM(D47:D51)</f>
        <v>639180</v>
      </c>
      <c r="E46" s="41"/>
    </row>
    <row r="47" spans="1:5">
      <c r="A47" s="81" t="s">
        <v>249</v>
      </c>
      <c r="B47" s="83" t="s">
        <v>250</v>
      </c>
      <c r="C47" s="41"/>
      <c r="D47" s="41"/>
      <c r="E47" s="41"/>
    </row>
    <row r="48" spans="1:5">
      <c r="A48" s="81" t="s">
        <v>251</v>
      </c>
      <c r="B48" s="83" t="s">
        <v>252</v>
      </c>
      <c r="C48" s="41"/>
      <c r="D48" s="41"/>
      <c r="E48" s="41"/>
    </row>
    <row r="49" spans="1:5">
      <c r="A49" s="81" t="s">
        <v>253</v>
      </c>
      <c r="B49" s="83" t="s">
        <v>254</v>
      </c>
      <c r="C49" s="54">
        <v>38700</v>
      </c>
      <c r="D49" s="54">
        <v>38700</v>
      </c>
      <c r="E49" s="41"/>
    </row>
    <row r="50" spans="1:5">
      <c r="A50" s="81" t="s">
        <v>255</v>
      </c>
      <c r="B50" s="83" t="s">
        <v>256</v>
      </c>
      <c r="C50" s="54">
        <v>48000</v>
      </c>
      <c r="D50" s="54">
        <v>48000</v>
      </c>
      <c r="E50" s="41"/>
    </row>
    <row r="51" spans="1:5">
      <c r="A51" s="81" t="s">
        <v>257</v>
      </c>
      <c r="B51" s="83" t="s">
        <v>258</v>
      </c>
      <c r="C51" s="54">
        <v>552480</v>
      </c>
      <c r="D51" s="54">
        <v>552480</v>
      </c>
      <c r="E51" s="41"/>
    </row>
    <row r="52" spans="1:5">
      <c r="A52" s="81" t="s">
        <v>259</v>
      </c>
      <c r="B52" s="83" t="s">
        <v>260</v>
      </c>
      <c r="C52" s="41"/>
      <c r="D52" s="41"/>
      <c r="E52" s="41"/>
    </row>
    <row r="53" spans="1:5">
      <c r="A53" s="81" t="s">
        <v>261</v>
      </c>
      <c r="B53" s="83" t="s">
        <v>262</v>
      </c>
      <c r="C53" s="41"/>
      <c r="D53" s="41"/>
      <c r="E53" s="41"/>
    </row>
    <row r="54" spans="1:5">
      <c r="A54" s="81" t="s">
        <v>263</v>
      </c>
      <c r="B54" s="83" t="s">
        <v>264</v>
      </c>
      <c r="C54" s="41"/>
      <c r="D54" s="41"/>
      <c r="E54" s="41"/>
    </row>
    <row r="55" spans="1:5">
      <c r="A55" s="81" t="s">
        <v>265</v>
      </c>
      <c r="B55" s="83" t="s">
        <v>262</v>
      </c>
      <c r="C55" s="41"/>
      <c r="D55" s="41"/>
      <c r="E55" s="41"/>
    </row>
  </sheetData>
  <mergeCells count="4">
    <mergeCell ref="A5:B5"/>
    <mergeCell ref="C5:E5"/>
    <mergeCell ref="A7:B7"/>
    <mergeCell ref="A2:E3"/>
  </mergeCells>
  <printOptions horizontalCentered="1"/>
  <pageMargins left="0.472222222222222" right="0.472222222222222" top="0.590277777777778" bottom="0.472222222222222" header="0" footer="0.196527777777778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D18" sqref="D18"/>
    </sheetView>
  </sheetViews>
  <sheetFormatPr defaultColWidth="10" defaultRowHeight="13.5"/>
  <cols>
    <col min="1" max="12" width="11.125" customWidth="1"/>
    <col min="13" max="13" width="9.75" customWidth="1"/>
  </cols>
  <sheetData>
    <row r="1" ht="16.35" customHeight="1" spans="1:1">
      <c r="A1" s="44" t="s">
        <v>266</v>
      </c>
    </row>
    <row r="2" ht="16.35" customHeight="1" spans="1:12">
      <c r="A2" s="75" t="s">
        <v>267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ht="16.35" customHeight="1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16.35" customHeight="1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ht="20.65" customHeight="1" spans="12:12">
      <c r="L5" s="62" t="s">
        <v>7</v>
      </c>
    </row>
    <row r="6" ht="38.85" customHeight="1" spans="1:12">
      <c r="A6" s="76" t="s">
        <v>50</v>
      </c>
      <c r="B6" s="76"/>
      <c r="C6" s="76"/>
      <c r="D6" s="76"/>
      <c r="E6" s="76"/>
      <c r="F6" s="76"/>
      <c r="G6" s="76" t="s">
        <v>51</v>
      </c>
      <c r="H6" s="76"/>
      <c r="I6" s="76"/>
      <c r="J6" s="76"/>
      <c r="K6" s="76"/>
      <c r="L6" s="76"/>
    </row>
    <row r="7" ht="36.2" customHeight="1" spans="1:12">
      <c r="A7" s="76" t="s">
        <v>57</v>
      </c>
      <c r="B7" s="76" t="s">
        <v>268</v>
      </c>
      <c r="C7" s="76" t="s">
        <v>269</v>
      </c>
      <c r="D7" s="76"/>
      <c r="E7" s="76"/>
      <c r="F7" s="76" t="s">
        <v>270</v>
      </c>
      <c r="G7" s="76" t="s">
        <v>57</v>
      </c>
      <c r="H7" s="76" t="s">
        <v>268</v>
      </c>
      <c r="I7" s="76" t="s">
        <v>269</v>
      </c>
      <c r="J7" s="76"/>
      <c r="K7" s="76"/>
      <c r="L7" s="76" t="s">
        <v>270</v>
      </c>
    </row>
    <row r="8" ht="36.2" customHeight="1" spans="1:12">
      <c r="A8" s="76"/>
      <c r="B8" s="76"/>
      <c r="C8" s="76" t="s">
        <v>271</v>
      </c>
      <c r="D8" s="76" t="s">
        <v>272</v>
      </c>
      <c r="E8" s="76" t="s">
        <v>273</v>
      </c>
      <c r="F8" s="76"/>
      <c r="G8" s="76"/>
      <c r="H8" s="76"/>
      <c r="I8" s="76" t="s">
        <v>271</v>
      </c>
      <c r="J8" s="76" t="s">
        <v>272</v>
      </c>
      <c r="K8" s="76" t="s">
        <v>273</v>
      </c>
      <c r="L8" s="76"/>
    </row>
    <row r="9" ht="25.9" customHeight="1" spans="1:12">
      <c r="A9" s="58"/>
      <c r="B9" s="58"/>
      <c r="C9" s="58"/>
      <c r="D9" s="58"/>
      <c r="E9" s="58"/>
      <c r="F9" s="58"/>
      <c r="G9" s="54">
        <v>76000</v>
      </c>
      <c r="H9" s="19"/>
      <c r="I9" s="54">
        <v>60000</v>
      </c>
      <c r="J9" s="19"/>
      <c r="K9" s="54">
        <v>60000</v>
      </c>
      <c r="L9" s="54">
        <v>16000</v>
      </c>
    </row>
  </sheetData>
  <mergeCells count="11"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472222222222222" right="0.472222222222222" top="0.590277777777778" bottom="0.472222222222222" header="0" footer="0.19652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pane xSplit="3" ySplit="6" topLeftCell="D25" activePane="bottomRight" state="frozen"/>
      <selection/>
      <selection pane="topRight"/>
      <selection pane="bottomLeft"/>
      <selection pane="bottomRight" activeCell="H20" sqref="H20"/>
    </sheetView>
  </sheetViews>
  <sheetFormatPr defaultColWidth="10" defaultRowHeight="13.5" outlineLevelCol="4"/>
  <cols>
    <col min="1" max="1" width="9.875" customWidth="1"/>
    <col min="2" max="2" width="36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spans="1:5">
      <c r="A1" s="69" t="s">
        <v>274</v>
      </c>
      <c r="B1" s="67"/>
      <c r="C1" s="67"/>
      <c r="D1" s="67"/>
      <c r="E1" s="67"/>
    </row>
    <row r="2" spans="1:5">
      <c r="A2" s="70" t="s">
        <v>275</v>
      </c>
      <c r="B2" s="70"/>
      <c r="C2" s="70"/>
      <c r="D2" s="70"/>
      <c r="E2" s="70"/>
    </row>
    <row r="3" spans="1:5">
      <c r="A3" s="70"/>
      <c r="B3" s="70"/>
      <c r="C3" s="70"/>
      <c r="D3" s="70"/>
      <c r="E3" s="70"/>
    </row>
    <row r="4" spans="1:5">
      <c r="A4" s="67"/>
      <c r="B4" s="67"/>
      <c r="C4" s="67"/>
      <c r="D4" s="67"/>
      <c r="E4" s="42" t="s">
        <v>7</v>
      </c>
    </row>
    <row r="5" ht="14.25" spans="1:5">
      <c r="A5" s="71" t="s">
        <v>52</v>
      </c>
      <c r="B5" s="71" t="s">
        <v>53</v>
      </c>
      <c r="C5" s="71" t="s">
        <v>276</v>
      </c>
      <c r="D5" s="71"/>
      <c r="E5" s="71"/>
    </row>
    <row r="6" ht="14.25" spans="1:5">
      <c r="A6" s="71"/>
      <c r="B6" s="71"/>
      <c r="C6" s="71" t="s">
        <v>54</v>
      </c>
      <c r="D6" s="71" t="s">
        <v>277</v>
      </c>
      <c r="E6" s="71" t="s">
        <v>278</v>
      </c>
    </row>
    <row r="7" spans="1:5">
      <c r="A7" s="72" t="s">
        <v>57</v>
      </c>
      <c r="B7" s="72"/>
      <c r="C7" s="40"/>
      <c r="D7" s="40"/>
      <c r="E7" s="40"/>
    </row>
    <row r="8" spans="1:5">
      <c r="A8" s="11" t="s">
        <v>279</v>
      </c>
      <c r="B8" s="73" t="s">
        <v>26</v>
      </c>
      <c r="C8" s="41"/>
      <c r="D8" s="41"/>
      <c r="E8" s="41"/>
    </row>
    <row r="9" spans="1:5">
      <c r="A9" s="11" t="s">
        <v>280</v>
      </c>
      <c r="B9" s="74" t="s">
        <v>281</v>
      </c>
      <c r="C9" s="41"/>
      <c r="D9" s="41"/>
      <c r="E9" s="41"/>
    </row>
    <row r="10" spans="1:5">
      <c r="A10" s="11" t="s">
        <v>282</v>
      </c>
      <c r="B10" s="74" t="s">
        <v>283</v>
      </c>
      <c r="C10" s="41"/>
      <c r="D10" s="41"/>
      <c r="E10" s="41"/>
    </row>
    <row r="11" spans="1:5">
      <c r="A11" s="11" t="s">
        <v>284</v>
      </c>
      <c r="B11" s="74" t="s">
        <v>285</v>
      </c>
      <c r="C11" s="41"/>
      <c r="D11" s="41"/>
      <c r="E11" s="41"/>
    </row>
    <row r="12" spans="1:5">
      <c r="A12" s="11" t="s">
        <v>286</v>
      </c>
      <c r="B12" s="74" t="s">
        <v>287</v>
      </c>
      <c r="C12" s="41"/>
      <c r="D12" s="41"/>
      <c r="E12" s="41"/>
    </row>
    <row r="13" spans="1:5">
      <c r="A13" s="11" t="s">
        <v>288</v>
      </c>
      <c r="B13" s="74" t="s">
        <v>285</v>
      </c>
      <c r="C13" s="41"/>
      <c r="D13" s="41"/>
      <c r="E13" s="41"/>
    </row>
    <row r="14" spans="1:5">
      <c r="A14" s="11" t="s">
        <v>289</v>
      </c>
      <c r="B14" s="73" t="s">
        <v>29</v>
      </c>
      <c r="C14" s="41"/>
      <c r="D14" s="41"/>
      <c r="E14" s="41"/>
    </row>
    <row r="15" spans="1:5">
      <c r="A15" s="11" t="s">
        <v>290</v>
      </c>
      <c r="B15" s="74" t="s">
        <v>291</v>
      </c>
      <c r="C15" s="41"/>
      <c r="D15" s="41"/>
      <c r="E15" s="41"/>
    </row>
    <row r="16" spans="1:5">
      <c r="A16" s="11" t="s">
        <v>292</v>
      </c>
      <c r="B16" s="74" t="s">
        <v>293</v>
      </c>
      <c r="C16" s="41"/>
      <c r="D16" s="41"/>
      <c r="E16" s="41"/>
    </row>
    <row r="17" spans="1:5">
      <c r="A17" s="11" t="s">
        <v>294</v>
      </c>
      <c r="B17" s="74" t="s">
        <v>295</v>
      </c>
      <c r="C17" s="41"/>
      <c r="D17" s="41"/>
      <c r="E17" s="41"/>
    </row>
    <row r="18" spans="1:5">
      <c r="A18" s="11" t="s">
        <v>296</v>
      </c>
      <c r="B18" s="74" t="s">
        <v>297</v>
      </c>
      <c r="C18" s="41"/>
      <c r="D18" s="41"/>
      <c r="E18" s="41"/>
    </row>
    <row r="19" spans="1:5">
      <c r="A19" s="11" t="s">
        <v>298</v>
      </c>
      <c r="B19" s="74" t="s">
        <v>299</v>
      </c>
      <c r="C19" s="41"/>
      <c r="D19" s="41"/>
      <c r="E19" s="41"/>
    </row>
    <row r="20" spans="1:5">
      <c r="A20" s="11" t="s">
        <v>300</v>
      </c>
      <c r="B20" s="74" t="s">
        <v>301</v>
      </c>
      <c r="C20" s="41"/>
      <c r="D20" s="41"/>
      <c r="E20" s="41"/>
    </row>
    <row r="21" spans="1:5">
      <c r="A21" s="11" t="s">
        <v>302</v>
      </c>
      <c r="B21" s="74" t="s">
        <v>303</v>
      </c>
      <c r="C21" s="41"/>
      <c r="D21" s="41"/>
      <c r="E21" s="41"/>
    </row>
    <row r="22" spans="1:5">
      <c r="A22" s="11" t="s">
        <v>304</v>
      </c>
      <c r="B22" s="74" t="s">
        <v>305</v>
      </c>
      <c r="C22" s="41"/>
      <c r="D22" s="41"/>
      <c r="E22" s="41"/>
    </row>
    <row r="23" spans="1:5">
      <c r="A23" s="11" t="s">
        <v>306</v>
      </c>
      <c r="B23" s="74" t="s">
        <v>307</v>
      </c>
      <c r="C23" s="41"/>
      <c r="D23" s="41"/>
      <c r="E23" s="41"/>
    </row>
    <row r="24" spans="1:5">
      <c r="A24" s="11" t="s">
        <v>308</v>
      </c>
      <c r="B24" s="74" t="s">
        <v>309</v>
      </c>
      <c r="C24" s="41"/>
      <c r="D24" s="41"/>
      <c r="E24" s="41"/>
    </row>
    <row r="25" spans="1:5">
      <c r="A25" s="11" t="s">
        <v>310</v>
      </c>
      <c r="B25" s="74" t="s">
        <v>311</v>
      </c>
      <c r="C25" s="41"/>
      <c r="D25" s="41"/>
      <c r="E25" s="41"/>
    </row>
    <row r="26" spans="1:5">
      <c r="A26" s="11" t="s">
        <v>312</v>
      </c>
      <c r="B26" s="74" t="s">
        <v>313</v>
      </c>
      <c r="C26" s="41"/>
      <c r="D26" s="41"/>
      <c r="E26" s="41"/>
    </row>
    <row r="27" spans="1:5">
      <c r="A27" s="11" t="s">
        <v>314</v>
      </c>
      <c r="B27" s="74" t="s">
        <v>315</v>
      </c>
      <c r="C27" s="41"/>
      <c r="D27" s="41"/>
      <c r="E27" s="41"/>
    </row>
    <row r="28" spans="1:5">
      <c r="A28" s="11" t="s">
        <v>316</v>
      </c>
      <c r="B28" s="73" t="s">
        <v>30</v>
      </c>
      <c r="C28" s="41"/>
      <c r="D28" s="41"/>
      <c r="E28" s="41"/>
    </row>
    <row r="29" spans="1:5">
      <c r="A29" s="11" t="s">
        <v>317</v>
      </c>
      <c r="B29" s="74" t="s">
        <v>318</v>
      </c>
      <c r="C29" s="41"/>
      <c r="D29" s="41"/>
      <c r="E29" s="41"/>
    </row>
    <row r="30" spans="1:5">
      <c r="A30" s="11" t="s">
        <v>319</v>
      </c>
      <c r="B30" s="74" t="s">
        <v>285</v>
      </c>
      <c r="C30" s="41"/>
      <c r="D30" s="41"/>
      <c r="E30" s="41"/>
    </row>
    <row r="31" spans="1:5">
      <c r="A31" s="11" t="s">
        <v>320</v>
      </c>
      <c r="B31" s="74" t="s">
        <v>321</v>
      </c>
      <c r="C31" s="41"/>
      <c r="D31" s="41"/>
      <c r="E31" s="41"/>
    </row>
    <row r="32" spans="1:5">
      <c r="A32" s="11" t="s">
        <v>322</v>
      </c>
      <c r="B32" s="74" t="s">
        <v>285</v>
      </c>
      <c r="C32" s="41"/>
      <c r="D32" s="41"/>
      <c r="E32" s="41"/>
    </row>
    <row r="33" spans="1:5">
      <c r="A33" s="11" t="s">
        <v>323</v>
      </c>
      <c r="B33" s="74" t="s">
        <v>324</v>
      </c>
      <c r="C33" s="41"/>
      <c r="D33" s="41"/>
      <c r="E33" s="41"/>
    </row>
    <row r="34" spans="1:5">
      <c r="A34" s="11" t="s">
        <v>325</v>
      </c>
      <c r="B34" s="74" t="s">
        <v>326</v>
      </c>
      <c r="C34" s="41"/>
      <c r="D34" s="41"/>
      <c r="E34" s="41"/>
    </row>
    <row r="35" spans="1:5">
      <c r="A35" s="11" t="s">
        <v>327</v>
      </c>
      <c r="B35" s="74" t="s">
        <v>328</v>
      </c>
      <c r="C35" s="41"/>
      <c r="D35" s="41"/>
      <c r="E35" s="41"/>
    </row>
    <row r="36" spans="1:5">
      <c r="A36" s="11" t="s">
        <v>329</v>
      </c>
      <c r="B36" s="74" t="s">
        <v>330</v>
      </c>
      <c r="C36" s="41"/>
      <c r="D36" s="41"/>
      <c r="E36" s="41"/>
    </row>
    <row r="37" spans="1:5">
      <c r="A37" s="11" t="s">
        <v>331</v>
      </c>
      <c r="B37" s="73" t="s">
        <v>37</v>
      </c>
      <c r="C37" s="41"/>
      <c r="D37" s="41"/>
      <c r="E37" s="41"/>
    </row>
    <row r="38" spans="1:5">
      <c r="A38" s="11" t="s">
        <v>332</v>
      </c>
      <c r="B38" s="74" t="s">
        <v>333</v>
      </c>
      <c r="C38" s="41"/>
      <c r="D38" s="41"/>
      <c r="E38" s="41"/>
    </row>
    <row r="39" spans="1:5">
      <c r="A39" s="11" t="s">
        <v>334</v>
      </c>
      <c r="B39" s="74" t="s">
        <v>335</v>
      </c>
      <c r="C39" s="41"/>
      <c r="D39" s="41"/>
      <c r="E39" s="41"/>
    </row>
    <row r="40" spans="1:5">
      <c r="A40" s="11" t="s">
        <v>336</v>
      </c>
      <c r="B40" s="74" t="s">
        <v>337</v>
      </c>
      <c r="C40" s="41"/>
      <c r="D40" s="41"/>
      <c r="E40" s="41"/>
    </row>
    <row r="41" spans="1:5">
      <c r="A41" s="11" t="s">
        <v>338</v>
      </c>
      <c r="B41" s="74" t="s">
        <v>339</v>
      </c>
      <c r="C41" s="41"/>
      <c r="D41" s="41"/>
      <c r="E41" s="41"/>
    </row>
    <row r="42" spans="1:5">
      <c r="A42" s="11" t="s">
        <v>340</v>
      </c>
      <c r="B42" s="74" t="s">
        <v>341</v>
      </c>
      <c r="C42" s="41"/>
      <c r="D42" s="41"/>
      <c r="E42" s="41"/>
    </row>
    <row r="43" spans="1:5">
      <c r="A43" s="11" t="s">
        <v>342</v>
      </c>
      <c r="B43" s="74" t="s">
        <v>343</v>
      </c>
      <c r="C43" s="41"/>
      <c r="D43" s="41"/>
      <c r="E43" s="41"/>
    </row>
    <row r="44" spans="1:5">
      <c r="A44" s="11" t="s">
        <v>344</v>
      </c>
      <c r="B44" s="73" t="s">
        <v>38</v>
      </c>
      <c r="C44" s="41"/>
      <c r="D44" s="41"/>
      <c r="E44" s="41"/>
    </row>
    <row r="45" spans="1:5">
      <c r="A45" s="11" t="s">
        <v>345</v>
      </c>
      <c r="B45" s="74" t="s">
        <v>346</v>
      </c>
      <c r="C45" s="41"/>
      <c r="D45" s="41"/>
      <c r="E45" s="41"/>
    </row>
    <row r="46" spans="1:5">
      <c r="A46" s="11" t="s">
        <v>347</v>
      </c>
      <c r="B46" s="74" t="s">
        <v>348</v>
      </c>
      <c r="C46" s="41"/>
      <c r="D46" s="41"/>
      <c r="E46" s="41"/>
    </row>
    <row r="47" spans="1:5">
      <c r="A47" s="11" t="s">
        <v>349</v>
      </c>
      <c r="B47" s="73" t="s">
        <v>39</v>
      </c>
      <c r="C47" s="41"/>
      <c r="D47" s="41"/>
      <c r="E47" s="41"/>
    </row>
    <row r="48" spans="1:5">
      <c r="A48" s="11" t="s">
        <v>350</v>
      </c>
      <c r="B48" s="74" t="s">
        <v>351</v>
      </c>
      <c r="C48" s="41"/>
      <c r="D48" s="41"/>
      <c r="E48" s="41"/>
    </row>
    <row r="49" spans="1:5">
      <c r="A49" s="11" t="s">
        <v>352</v>
      </c>
      <c r="B49" s="74" t="s">
        <v>353</v>
      </c>
      <c r="C49" s="41"/>
      <c r="D49" s="41"/>
      <c r="E49" s="41"/>
    </row>
  </sheetData>
  <mergeCells count="5">
    <mergeCell ref="C5:E5"/>
    <mergeCell ref="A7:B7"/>
    <mergeCell ref="A5:A6"/>
    <mergeCell ref="B5:B6"/>
    <mergeCell ref="A2:E3"/>
  </mergeCells>
  <printOptions horizontalCentered="1"/>
  <pageMargins left="0.472222222222222" right="0.472222222222222" top="0.590277777777778" bottom="0.472222222222222" header="0" footer="0.196527777777778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H11" sqref="H11"/>
    </sheetView>
  </sheetViews>
  <sheetFormatPr defaultColWidth="10" defaultRowHeight="13.5" outlineLevelCol="4"/>
  <cols>
    <col min="1" max="1" width="0.125" customWidth="1"/>
    <col min="2" max="2" width="26" customWidth="1"/>
    <col min="3" max="3" width="16.875" customWidth="1"/>
    <col min="4" max="4" width="26.625" customWidth="1"/>
    <col min="5" max="5" width="17.375" customWidth="1"/>
    <col min="6" max="8" width="9.75" customWidth="1"/>
  </cols>
  <sheetData>
    <row r="1" ht="16.35" customHeight="1" spans="2:2">
      <c r="B1" s="44" t="s">
        <v>354</v>
      </c>
    </row>
    <row r="2" ht="16.35" customHeight="1" spans="2:5">
      <c r="B2" s="45" t="s">
        <v>355</v>
      </c>
      <c r="C2" s="45"/>
      <c r="D2" s="45"/>
      <c r="E2" s="45"/>
    </row>
    <row r="3" ht="16.35" customHeight="1" spans="2:5">
      <c r="B3" s="45"/>
      <c r="C3" s="45"/>
      <c r="D3" s="45"/>
      <c r="E3" s="45"/>
    </row>
    <row r="4" ht="21" customHeight="1" spans="5:5">
      <c r="E4" s="63" t="s">
        <v>7</v>
      </c>
    </row>
    <row r="5" ht="27" customHeight="1" spans="2:5">
      <c r="B5" s="64" t="s">
        <v>8</v>
      </c>
      <c r="C5" s="64"/>
      <c r="D5" s="64" t="s">
        <v>9</v>
      </c>
      <c r="E5" s="64"/>
    </row>
    <row r="6" ht="27" customHeight="1" spans="2:5">
      <c r="B6" s="64" t="s">
        <v>10</v>
      </c>
      <c r="C6" s="64" t="s">
        <v>11</v>
      </c>
      <c r="D6" s="64" t="s">
        <v>10</v>
      </c>
      <c r="E6" s="64" t="s">
        <v>11</v>
      </c>
    </row>
    <row r="7" ht="27" customHeight="1" spans="2:5">
      <c r="B7" s="65" t="s">
        <v>57</v>
      </c>
      <c r="C7" s="66"/>
      <c r="D7" s="65" t="s">
        <v>57</v>
      </c>
      <c r="E7" s="66"/>
    </row>
    <row r="8" ht="27" customHeight="1" spans="1:5">
      <c r="A8" s="67" t="s">
        <v>356</v>
      </c>
      <c r="B8" s="68" t="s">
        <v>18</v>
      </c>
      <c r="C8" s="54">
        <v>17423378</v>
      </c>
      <c r="D8" s="68" t="s">
        <v>19</v>
      </c>
      <c r="E8" s="54">
        <v>4326893</v>
      </c>
    </row>
    <row r="9" ht="27" customHeight="1" spans="1:5">
      <c r="A9" s="67" t="s">
        <v>357</v>
      </c>
      <c r="B9" s="68" t="s">
        <v>20</v>
      </c>
      <c r="C9" s="66"/>
      <c r="D9" s="68" t="s">
        <v>21</v>
      </c>
      <c r="E9" s="66"/>
    </row>
    <row r="10" ht="27" customHeight="1" spans="1:5">
      <c r="A10" s="67"/>
      <c r="B10" s="68" t="s">
        <v>22</v>
      </c>
      <c r="C10" s="66"/>
      <c r="D10" s="68" t="s">
        <v>23</v>
      </c>
      <c r="E10" s="54">
        <v>24766</v>
      </c>
    </row>
    <row r="11" ht="27" customHeight="1" spans="1:5">
      <c r="A11" s="67" t="s">
        <v>358</v>
      </c>
      <c r="B11" s="68" t="s">
        <v>359</v>
      </c>
      <c r="C11" s="66"/>
      <c r="D11" s="68" t="s">
        <v>24</v>
      </c>
      <c r="E11" s="66"/>
    </row>
    <row r="12" ht="27" customHeight="1" spans="1:5">
      <c r="A12" s="67"/>
      <c r="B12" s="68" t="s">
        <v>360</v>
      </c>
      <c r="C12" s="66"/>
      <c r="D12" s="68" t="s">
        <v>25</v>
      </c>
      <c r="E12" s="54">
        <v>450320</v>
      </c>
    </row>
    <row r="13" ht="27" customHeight="1" spans="1:5">
      <c r="A13" s="67"/>
      <c r="B13" s="68" t="s">
        <v>361</v>
      </c>
      <c r="C13" s="66"/>
      <c r="D13" s="68" t="s">
        <v>26</v>
      </c>
      <c r="E13" s="54">
        <v>6362923</v>
      </c>
    </row>
    <row r="14" ht="27" customHeight="1" spans="1:5">
      <c r="A14" s="67"/>
      <c r="B14" s="68" t="s">
        <v>362</v>
      </c>
      <c r="C14" s="66"/>
      <c r="D14" s="68" t="s">
        <v>27</v>
      </c>
      <c r="E14" s="54">
        <v>442625</v>
      </c>
    </row>
    <row r="15" ht="27" customHeight="1" spans="1:5">
      <c r="A15" s="67" t="s">
        <v>363</v>
      </c>
      <c r="B15" s="68" t="s">
        <v>364</v>
      </c>
      <c r="C15" s="66"/>
      <c r="D15" s="68" t="s">
        <v>28</v>
      </c>
      <c r="E15" s="66"/>
    </row>
    <row r="16" ht="27" customHeight="1" spans="1:5">
      <c r="A16" s="67" t="s">
        <v>365</v>
      </c>
      <c r="B16" s="68" t="s">
        <v>366</v>
      </c>
      <c r="C16" s="66"/>
      <c r="D16" s="68" t="s">
        <v>29</v>
      </c>
      <c r="E16" s="54">
        <v>267690</v>
      </c>
    </row>
    <row r="17" ht="27" customHeight="1" spans="1:5">
      <c r="A17" s="67"/>
      <c r="B17" s="68"/>
      <c r="C17" s="66"/>
      <c r="D17" s="68" t="s">
        <v>30</v>
      </c>
      <c r="E17" s="54">
        <v>5139093</v>
      </c>
    </row>
    <row r="18" ht="27" customHeight="1" spans="1:5">
      <c r="A18" s="67"/>
      <c r="B18" s="68"/>
      <c r="C18" s="66"/>
      <c r="D18" s="68" t="s">
        <v>31</v>
      </c>
      <c r="E18" s="66"/>
    </row>
    <row r="19" ht="27" customHeight="1" spans="1:5">
      <c r="A19" s="67"/>
      <c r="B19" s="68"/>
      <c r="C19" s="66"/>
      <c r="D19" s="68" t="s">
        <v>32</v>
      </c>
      <c r="E19" s="66"/>
    </row>
    <row r="20" ht="27" customHeight="1" spans="1:5">
      <c r="A20" s="67"/>
      <c r="B20" s="68"/>
      <c r="C20" s="66"/>
      <c r="D20" s="68" t="s">
        <v>33</v>
      </c>
      <c r="E20" s="66"/>
    </row>
    <row r="21" ht="27" customHeight="1" spans="1:5">
      <c r="A21" s="67"/>
      <c r="B21" s="68"/>
      <c r="C21" s="66"/>
      <c r="D21" s="68" t="s">
        <v>34</v>
      </c>
      <c r="E21" s="66"/>
    </row>
    <row r="22" ht="27" customHeight="1" spans="1:5">
      <c r="A22" s="67"/>
      <c r="B22" s="68"/>
      <c r="C22" s="66"/>
      <c r="D22" s="68" t="s">
        <v>35</v>
      </c>
      <c r="E22" s="54">
        <v>409068</v>
      </c>
    </row>
    <row r="23" ht="27" customHeight="1" spans="1:5">
      <c r="A23" s="67"/>
      <c r="B23" s="68"/>
      <c r="C23" s="66"/>
      <c r="D23" s="68" t="s">
        <v>36</v>
      </c>
      <c r="E23" s="66"/>
    </row>
    <row r="24" ht="27" customHeight="1" spans="1:5">
      <c r="A24" s="67"/>
      <c r="B24" s="68"/>
      <c r="C24" s="66"/>
      <c r="D24" s="68" t="s">
        <v>37</v>
      </c>
      <c r="E24" s="66"/>
    </row>
    <row r="25" ht="27" customHeight="1" spans="1:5">
      <c r="A25" s="67"/>
      <c r="B25" s="68"/>
      <c r="C25" s="66"/>
      <c r="D25" s="68" t="s">
        <v>38</v>
      </c>
      <c r="E25" s="66"/>
    </row>
    <row r="26" ht="27" customHeight="1" spans="1:5">
      <c r="A26" s="67"/>
      <c r="B26" s="68"/>
      <c r="C26" s="66"/>
      <c r="D26" s="68" t="s">
        <v>39</v>
      </c>
      <c r="E26" s="66"/>
    </row>
  </sheetData>
  <mergeCells count="3">
    <mergeCell ref="B5:C5"/>
    <mergeCell ref="D5:E5"/>
    <mergeCell ref="B2:E3"/>
  </mergeCells>
  <printOptions horizontalCentered="1"/>
  <pageMargins left="0.472222222222222" right="0.472222222222222" top="0.590277777777778" bottom="0.472222222222222" header="0" footer="0.196527777777778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0"/>
  <sheetViews>
    <sheetView workbookViewId="0">
      <pane xSplit="3" ySplit="7" topLeftCell="D47" activePane="bottomRight" state="frozen"/>
      <selection/>
      <selection pane="topRight"/>
      <selection pane="bottomLeft"/>
      <selection pane="bottomRight" activeCell="G15" sqref="G15"/>
    </sheetView>
  </sheetViews>
  <sheetFormatPr defaultColWidth="10" defaultRowHeight="13.5"/>
  <cols>
    <col min="1" max="1" width="8" customWidth="1"/>
    <col min="2" max="2" width="32.625" customWidth="1"/>
    <col min="3" max="3" width="12.125" customWidth="1"/>
    <col min="4" max="4" width="13.5" customWidth="1"/>
    <col min="5" max="6" width="11.25" customWidth="1"/>
    <col min="7" max="7" width="9.25" customWidth="1"/>
    <col min="8" max="8" width="6.375" customWidth="1"/>
    <col min="9" max="9" width="6.875" customWidth="1"/>
    <col min="10" max="10" width="8.25" customWidth="1"/>
    <col min="11" max="11" width="7.875" customWidth="1"/>
    <col min="12" max="12" width="8" customWidth="1"/>
    <col min="13" max="13" width="9.75" customWidth="1"/>
  </cols>
  <sheetData>
    <row r="1" spans="1:1">
      <c r="A1" s="44" t="s">
        <v>367</v>
      </c>
    </row>
    <row r="2" spans="1:12">
      <c r="A2" s="45" t="s">
        <v>368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2:12">
      <c r="L4" s="62" t="s">
        <v>7</v>
      </c>
    </row>
    <row r="5" spans="1:12">
      <c r="A5" s="59" t="s">
        <v>369</v>
      </c>
      <c r="B5" s="59"/>
      <c r="C5" s="59" t="s">
        <v>370</v>
      </c>
      <c r="D5" s="60" t="s">
        <v>371</v>
      </c>
      <c r="E5" s="60" t="s">
        <v>372</v>
      </c>
      <c r="F5" s="60" t="s">
        <v>373</v>
      </c>
      <c r="G5" s="60" t="s">
        <v>374</v>
      </c>
      <c r="H5" s="60" t="s">
        <v>375</v>
      </c>
      <c r="I5" s="60" t="s">
        <v>376</v>
      </c>
      <c r="J5" s="60" t="s">
        <v>377</v>
      </c>
      <c r="K5" s="60" t="s">
        <v>378</v>
      </c>
      <c r="L5" s="60" t="s">
        <v>379</v>
      </c>
    </row>
    <row r="6" spans="1:12">
      <c r="A6" s="59" t="s">
        <v>168</v>
      </c>
      <c r="B6" s="59" t="s">
        <v>53</v>
      </c>
      <c r="C6" s="59"/>
      <c r="D6" s="60"/>
      <c r="E6" s="60"/>
      <c r="F6" s="60"/>
      <c r="G6" s="60"/>
      <c r="H6" s="60"/>
      <c r="I6" s="60"/>
      <c r="J6" s="60"/>
      <c r="K6" s="60"/>
      <c r="L6" s="60"/>
    </row>
    <row r="7" spans="1:12">
      <c r="A7" s="58"/>
      <c r="B7" s="61" t="s">
        <v>57</v>
      </c>
      <c r="C7" s="54">
        <v>17423378</v>
      </c>
      <c r="D7" s="54">
        <v>17423378</v>
      </c>
      <c r="E7" s="54" t="s">
        <v>66</v>
      </c>
      <c r="F7" s="54" t="s">
        <v>66</v>
      </c>
      <c r="G7" s="54" t="s">
        <v>66</v>
      </c>
      <c r="H7" s="54" t="s">
        <v>66</v>
      </c>
      <c r="I7" s="54" t="s">
        <v>66</v>
      </c>
      <c r="J7" s="54" t="s">
        <v>66</v>
      </c>
      <c r="K7" s="54" t="s">
        <v>66</v>
      </c>
      <c r="L7" s="54" t="s">
        <v>66</v>
      </c>
    </row>
    <row r="8" spans="1:12">
      <c r="A8" s="55" t="s">
        <v>58</v>
      </c>
      <c r="B8" s="55" t="s">
        <v>59</v>
      </c>
      <c r="C8" s="57">
        <v>17423378</v>
      </c>
      <c r="D8" s="57">
        <v>17423378</v>
      </c>
      <c r="E8" s="57" t="s">
        <v>66</v>
      </c>
      <c r="F8" s="57" t="s">
        <v>66</v>
      </c>
      <c r="G8" s="57" t="s">
        <v>66</v>
      </c>
      <c r="H8" s="57" t="s">
        <v>66</v>
      </c>
      <c r="I8" s="57" t="s">
        <v>66</v>
      </c>
      <c r="J8" s="57" t="s">
        <v>66</v>
      </c>
      <c r="K8" s="57" t="s">
        <v>66</v>
      </c>
      <c r="L8" s="57" t="s">
        <v>66</v>
      </c>
    </row>
    <row r="9" spans="1:12">
      <c r="A9" s="58" t="s">
        <v>60</v>
      </c>
      <c r="B9" s="58" t="s">
        <v>61</v>
      </c>
      <c r="C9" s="54">
        <v>4326893</v>
      </c>
      <c r="D9" s="54">
        <v>4326893</v>
      </c>
      <c r="E9" s="54" t="s">
        <v>66</v>
      </c>
      <c r="F9" s="54" t="s">
        <v>66</v>
      </c>
      <c r="G9" s="54" t="s">
        <v>66</v>
      </c>
      <c r="H9" s="54" t="s">
        <v>66</v>
      </c>
      <c r="I9" s="54" t="s">
        <v>66</v>
      </c>
      <c r="J9" s="54" t="s">
        <v>66</v>
      </c>
      <c r="K9" s="54" t="s">
        <v>66</v>
      </c>
      <c r="L9" s="54" t="s">
        <v>66</v>
      </c>
    </row>
    <row r="10" spans="1:12">
      <c r="A10" s="58" t="s">
        <v>62</v>
      </c>
      <c r="B10" s="58" t="s">
        <v>63</v>
      </c>
      <c r="C10" s="54">
        <v>4326893</v>
      </c>
      <c r="D10" s="54">
        <v>4326893</v>
      </c>
      <c r="E10" s="54" t="s">
        <v>66</v>
      </c>
      <c r="F10" s="54" t="s">
        <v>66</v>
      </c>
      <c r="G10" s="54" t="s">
        <v>66</v>
      </c>
      <c r="H10" s="54" t="s">
        <v>66</v>
      </c>
      <c r="I10" s="54" t="s">
        <v>66</v>
      </c>
      <c r="J10" s="54" t="s">
        <v>66</v>
      </c>
      <c r="K10" s="54" t="s">
        <v>66</v>
      </c>
      <c r="L10" s="54" t="s">
        <v>66</v>
      </c>
    </row>
    <row r="11" ht="22.5" spans="1:12">
      <c r="A11" s="58" t="s">
        <v>64</v>
      </c>
      <c r="B11" s="58" t="s">
        <v>65</v>
      </c>
      <c r="C11" s="54">
        <v>4288198</v>
      </c>
      <c r="D11" s="54">
        <v>4288198</v>
      </c>
      <c r="E11" s="54" t="s">
        <v>66</v>
      </c>
      <c r="F11" s="54" t="s">
        <v>66</v>
      </c>
      <c r="G11" s="54" t="s">
        <v>66</v>
      </c>
      <c r="H11" s="54" t="s">
        <v>66</v>
      </c>
      <c r="I11" s="54" t="s">
        <v>66</v>
      </c>
      <c r="J11" s="54" t="s">
        <v>66</v>
      </c>
      <c r="K11" s="54" t="s">
        <v>66</v>
      </c>
      <c r="L11" s="54" t="s">
        <v>66</v>
      </c>
    </row>
    <row r="12" ht="22.5" spans="1:12">
      <c r="A12" s="58" t="s">
        <v>67</v>
      </c>
      <c r="B12" s="58" t="s">
        <v>68</v>
      </c>
      <c r="C12" s="54">
        <v>38695</v>
      </c>
      <c r="D12" s="54">
        <v>38695</v>
      </c>
      <c r="E12" s="54" t="s">
        <v>66</v>
      </c>
      <c r="F12" s="54" t="s">
        <v>66</v>
      </c>
      <c r="G12" s="54" t="s">
        <v>66</v>
      </c>
      <c r="H12" s="54" t="s">
        <v>66</v>
      </c>
      <c r="I12" s="54" t="s">
        <v>66</v>
      </c>
      <c r="J12" s="54" t="s">
        <v>66</v>
      </c>
      <c r="K12" s="54" t="s">
        <v>66</v>
      </c>
      <c r="L12" s="54" t="s">
        <v>66</v>
      </c>
    </row>
    <row r="13" spans="1:12">
      <c r="A13" s="58" t="s">
        <v>69</v>
      </c>
      <c r="B13" s="58" t="s">
        <v>70</v>
      </c>
      <c r="C13" s="54">
        <v>24766</v>
      </c>
      <c r="D13" s="54">
        <v>24766</v>
      </c>
      <c r="E13" s="54" t="s">
        <v>66</v>
      </c>
      <c r="F13" s="54" t="s">
        <v>66</v>
      </c>
      <c r="G13" s="54" t="s">
        <v>66</v>
      </c>
      <c r="H13" s="54" t="s">
        <v>66</v>
      </c>
      <c r="I13" s="54" t="s">
        <v>66</v>
      </c>
      <c r="J13" s="54" t="s">
        <v>66</v>
      </c>
      <c r="K13" s="54" t="s">
        <v>66</v>
      </c>
      <c r="L13" s="54" t="s">
        <v>66</v>
      </c>
    </row>
    <row r="14" spans="1:12">
      <c r="A14" s="58" t="s">
        <v>71</v>
      </c>
      <c r="B14" s="58" t="s">
        <v>72</v>
      </c>
      <c r="C14" s="54">
        <v>24766</v>
      </c>
      <c r="D14" s="54">
        <v>24766</v>
      </c>
      <c r="E14" s="54" t="s">
        <v>66</v>
      </c>
      <c r="F14" s="54" t="s">
        <v>66</v>
      </c>
      <c r="G14" s="54" t="s">
        <v>66</v>
      </c>
      <c r="H14" s="54" t="s">
        <v>66</v>
      </c>
      <c r="I14" s="54" t="s">
        <v>66</v>
      </c>
      <c r="J14" s="54" t="s">
        <v>66</v>
      </c>
      <c r="K14" s="54" t="s">
        <v>66</v>
      </c>
      <c r="L14" s="54" t="s">
        <v>66</v>
      </c>
    </row>
    <row r="15" ht="22.5" spans="1:12">
      <c r="A15" s="58" t="s">
        <v>73</v>
      </c>
      <c r="B15" s="58" t="s">
        <v>74</v>
      </c>
      <c r="C15" s="54">
        <v>24766</v>
      </c>
      <c r="D15" s="54">
        <v>24766</v>
      </c>
      <c r="E15" s="54" t="s">
        <v>66</v>
      </c>
      <c r="F15" s="54" t="s">
        <v>66</v>
      </c>
      <c r="G15" s="54" t="s">
        <v>66</v>
      </c>
      <c r="H15" s="54" t="s">
        <v>66</v>
      </c>
      <c r="I15" s="54" t="s">
        <v>66</v>
      </c>
      <c r="J15" s="54" t="s">
        <v>66</v>
      </c>
      <c r="K15" s="54" t="s">
        <v>66</v>
      </c>
      <c r="L15" s="54" t="s">
        <v>66</v>
      </c>
    </row>
    <row r="16" spans="1:12">
      <c r="A16" s="58" t="s">
        <v>75</v>
      </c>
      <c r="B16" s="58" t="s">
        <v>76</v>
      </c>
      <c r="C16" s="54">
        <v>450320</v>
      </c>
      <c r="D16" s="54">
        <v>450320</v>
      </c>
      <c r="E16" s="54" t="s">
        <v>66</v>
      </c>
      <c r="F16" s="54" t="s">
        <v>66</v>
      </c>
      <c r="G16" s="54" t="s">
        <v>66</v>
      </c>
      <c r="H16" s="54" t="s">
        <v>66</v>
      </c>
      <c r="I16" s="54" t="s">
        <v>66</v>
      </c>
      <c r="J16" s="54" t="s">
        <v>66</v>
      </c>
      <c r="K16" s="54" t="s">
        <v>66</v>
      </c>
      <c r="L16" s="54" t="s">
        <v>66</v>
      </c>
    </row>
    <row r="17" spans="1:12">
      <c r="A17" s="58" t="s">
        <v>77</v>
      </c>
      <c r="B17" s="58" t="s">
        <v>78</v>
      </c>
      <c r="C17" s="54">
        <v>450320</v>
      </c>
      <c r="D17" s="54">
        <v>450320</v>
      </c>
      <c r="E17" s="54" t="s">
        <v>66</v>
      </c>
      <c r="F17" s="54" t="s">
        <v>66</v>
      </c>
      <c r="G17" s="54" t="s">
        <v>66</v>
      </c>
      <c r="H17" s="54" t="s">
        <v>66</v>
      </c>
      <c r="I17" s="54" t="s">
        <v>66</v>
      </c>
      <c r="J17" s="54" t="s">
        <v>66</v>
      </c>
      <c r="K17" s="54" t="s">
        <v>66</v>
      </c>
      <c r="L17" s="54" t="s">
        <v>66</v>
      </c>
    </row>
    <row r="18" ht="22.5" spans="1:12">
      <c r="A18" s="58" t="s">
        <v>79</v>
      </c>
      <c r="B18" s="58" t="s">
        <v>80</v>
      </c>
      <c r="C18" s="54">
        <v>450320</v>
      </c>
      <c r="D18" s="54">
        <v>450320</v>
      </c>
      <c r="E18" s="54" t="s">
        <v>66</v>
      </c>
      <c r="F18" s="54" t="s">
        <v>66</v>
      </c>
      <c r="G18" s="54" t="s">
        <v>66</v>
      </c>
      <c r="H18" s="54" t="s">
        <v>66</v>
      </c>
      <c r="I18" s="54" t="s">
        <v>66</v>
      </c>
      <c r="J18" s="54" t="s">
        <v>66</v>
      </c>
      <c r="K18" s="54" t="s">
        <v>66</v>
      </c>
      <c r="L18" s="54" t="s">
        <v>66</v>
      </c>
    </row>
    <row r="19" spans="1:12">
      <c r="A19" s="58" t="s">
        <v>81</v>
      </c>
      <c r="B19" s="58" t="s">
        <v>82</v>
      </c>
      <c r="C19" s="54">
        <v>6362923</v>
      </c>
      <c r="D19" s="54">
        <v>6362923</v>
      </c>
      <c r="E19" s="54" t="s">
        <v>66</v>
      </c>
      <c r="F19" s="54" t="s">
        <v>66</v>
      </c>
      <c r="G19" s="54" t="s">
        <v>66</v>
      </c>
      <c r="H19" s="54" t="s">
        <v>66</v>
      </c>
      <c r="I19" s="54" t="s">
        <v>66</v>
      </c>
      <c r="J19" s="54" t="s">
        <v>66</v>
      </c>
      <c r="K19" s="54" t="s">
        <v>66</v>
      </c>
      <c r="L19" s="54" t="s">
        <v>66</v>
      </c>
    </row>
    <row r="20" spans="1:12">
      <c r="A20" s="58" t="s">
        <v>83</v>
      </c>
      <c r="B20" s="58" t="s">
        <v>84</v>
      </c>
      <c r="C20" s="54">
        <v>401779</v>
      </c>
      <c r="D20" s="54">
        <v>401779</v>
      </c>
      <c r="E20" s="54" t="s">
        <v>66</v>
      </c>
      <c r="F20" s="54" t="s">
        <v>66</v>
      </c>
      <c r="G20" s="54" t="s">
        <v>66</v>
      </c>
      <c r="H20" s="54" t="s">
        <v>66</v>
      </c>
      <c r="I20" s="54" t="s">
        <v>66</v>
      </c>
      <c r="J20" s="54" t="s">
        <v>66</v>
      </c>
      <c r="K20" s="54" t="s">
        <v>66</v>
      </c>
      <c r="L20" s="54" t="s">
        <v>66</v>
      </c>
    </row>
    <row r="21" ht="22.5" spans="1:12">
      <c r="A21" s="58" t="s">
        <v>85</v>
      </c>
      <c r="B21" s="58" t="s">
        <v>86</v>
      </c>
      <c r="C21" s="54">
        <v>401779</v>
      </c>
      <c r="D21" s="54">
        <v>401779</v>
      </c>
      <c r="E21" s="54" t="s">
        <v>66</v>
      </c>
      <c r="F21" s="54" t="s">
        <v>66</v>
      </c>
      <c r="G21" s="54" t="s">
        <v>66</v>
      </c>
      <c r="H21" s="54" t="s">
        <v>66</v>
      </c>
      <c r="I21" s="54" t="s">
        <v>66</v>
      </c>
      <c r="J21" s="54" t="s">
        <v>66</v>
      </c>
      <c r="K21" s="54" t="s">
        <v>66</v>
      </c>
      <c r="L21" s="54" t="s">
        <v>66</v>
      </c>
    </row>
    <row r="22" spans="1:12">
      <c r="A22" s="58" t="s">
        <v>87</v>
      </c>
      <c r="B22" s="58" t="s">
        <v>88</v>
      </c>
      <c r="C22" s="54">
        <v>1354135</v>
      </c>
      <c r="D22" s="54">
        <v>1354135</v>
      </c>
      <c r="E22" s="54" t="s">
        <v>66</v>
      </c>
      <c r="F22" s="54" t="s">
        <v>66</v>
      </c>
      <c r="G22" s="54" t="s">
        <v>66</v>
      </c>
      <c r="H22" s="54" t="s">
        <v>66</v>
      </c>
      <c r="I22" s="54" t="s">
        <v>66</v>
      </c>
      <c r="J22" s="54" t="s">
        <v>66</v>
      </c>
      <c r="K22" s="54" t="s">
        <v>66</v>
      </c>
      <c r="L22" s="54" t="s">
        <v>66</v>
      </c>
    </row>
    <row r="23" ht="22.5" spans="1:12">
      <c r="A23" s="58" t="s">
        <v>89</v>
      </c>
      <c r="B23" s="58" t="s">
        <v>90</v>
      </c>
      <c r="C23" s="54">
        <v>518756</v>
      </c>
      <c r="D23" s="54">
        <v>518756</v>
      </c>
      <c r="E23" s="54" t="s">
        <v>66</v>
      </c>
      <c r="F23" s="54" t="s">
        <v>66</v>
      </c>
      <c r="G23" s="54" t="s">
        <v>66</v>
      </c>
      <c r="H23" s="54" t="s">
        <v>66</v>
      </c>
      <c r="I23" s="54" t="s">
        <v>66</v>
      </c>
      <c r="J23" s="54" t="s">
        <v>66</v>
      </c>
      <c r="K23" s="54" t="s">
        <v>66</v>
      </c>
      <c r="L23" s="54" t="s">
        <v>66</v>
      </c>
    </row>
    <row r="24" ht="22.5" spans="1:12">
      <c r="A24" s="58" t="s">
        <v>91</v>
      </c>
      <c r="B24" s="58" t="s">
        <v>92</v>
      </c>
      <c r="C24" s="54">
        <v>259379</v>
      </c>
      <c r="D24" s="54">
        <v>259379</v>
      </c>
      <c r="E24" s="54" t="s">
        <v>66</v>
      </c>
      <c r="F24" s="54" t="s">
        <v>66</v>
      </c>
      <c r="G24" s="54" t="s">
        <v>66</v>
      </c>
      <c r="H24" s="54" t="s">
        <v>66</v>
      </c>
      <c r="I24" s="54" t="s">
        <v>66</v>
      </c>
      <c r="J24" s="54" t="s">
        <v>66</v>
      </c>
      <c r="K24" s="54" t="s">
        <v>66</v>
      </c>
      <c r="L24" s="54" t="s">
        <v>66</v>
      </c>
    </row>
    <row r="25" ht="22.5" spans="1:12">
      <c r="A25" s="58" t="s">
        <v>93</v>
      </c>
      <c r="B25" s="58" t="s">
        <v>94</v>
      </c>
      <c r="C25" s="54">
        <v>576000</v>
      </c>
      <c r="D25" s="54">
        <v>576000</v>
      </c>
      <c r="E25" s="54" t="s">
        <v>66</v>
      </c>
      <c r="F25" s="54" t="s">
        <v>66</v>
      </c>
      <c r="G25" s="54" t="s">
        <v>66</v>
      </c>
      <c r="H25" s="54" t="s">
        <v>66</v>
      </c>
      <c r="I25" s="54" t="s">
        <v>66</v>
      </c>
      <c r="J25" s="54" t="s">
        <v>66</v>
      </c>
      <c r="K25" s="54" t="s">
        <v>66</v>
      </c>
      <c r="L25" s="54" t="s">
        <v>66</v>
      </c>
    </row>
    <row r="26" spans="1:12">
      <c r="A26" s="58" t="s">
        <v>95</v>
      </c>
      <c r="B26" s="58" t="s">
        <v>96</v>
      </c>
      <c r="C26" s="54">
        <v>1401305</v>
      </c>
      <c r="D26" s="54">
        <v>1401305</v>
      </c>
      <c r="E26" s="54" t="s">
        <v>66</v>
      </c>
      <c r="F26" s="54" t="s">
        <v>66</v>
      </c>
      <c r="G26" s="54" t="s">
        <v>66</v>
      </c>
      <c r="H26" s="54" t="s">
        <v>66</v>
      </c>
      <c r="I26" s="54" t="s">
        <v>66</v>
      </c>
      <c r="J26" s="54" t="s">
        <v>66</v>
      </c>
      <c r="K26" s="54" t="s">
        <v>66</v>
      </c>
      <c r="L26" s="54" t="s">
        <v>66</v>
      </c>
    </row>
    <row r="27" ht="22.5" spans="1:12">
      <c r="A27" s="58" t="s">
        <v>97</v>
      </c>
      <c r="B27" s="58" t="s">
        <v>98</v>
      </c>
      <c r="C27" s="54">
        <v>150960</v>
      </c>
      <c r="D27" s="54">
        <v>150960</v>
      </c>
      <c r="E27" s="54" t="s">
        <v>66</v>
      </c>
      <c r="F27" s="54" t="s">
        <v>66</v>
      </c>
      <c r="G27" s="54" t="s">
        <v>66</v>
      </c>
      <c r="H27" s="54" t="s">
        <v>66</v>
      </c>
      <c r="I27" s="54" t="s">
        <v>66</v>
      </c>
      <c r="J27" s="54" t="s">
        <v>66</v>
      </c>
      <c r="K27" s="54" t="s">
        <v>66</v>
      </c>
      <c r="L27" s="54" t="s">
        <v>66</v>
      </c>
    </row>
    <row r="28" ht="22.5" spans="1:12">
      <c r="A28" s="58" t="s">
        <v>99</v>
      </c>
      <c r="B28" s="58" t="s">
        <v>100</v>
      </c>
      <c r="C28" s="54">
        <v>307795</v>
      </c>
      <c r="D28" s="54">
        <v>307795</v>
      </c>
      <c r="E28" s="54" t="s">
        <v>66</v>
      </c>
      <c r="F28" s="54" t="s">
        <v>66</v>
      </c>
      <c r="G28" s="54" t="s">
        <v>66</v>
      </c>
      <c r="H28" s="54" t="s">
        <v>66</v>
      </c>
      <c r="I28" s="54" t="s">
        <v>66</v>
      </c>
      <c r="J28" s="54" t="s">
        <v>66</v>
      </c>
      <c r="K28" s="54" t="s">
        <v>66</v>
      </c>
      <c r="L28" s="54" t="s">
        <v>66</v>
      </c>
    </row>
    <row r="29" ht="22.5" spans="1:12">
      <c r="A29" s="58" t="s">
        <v>101</v>
      </c>
      <c r="B29" s="58" t="s">
        <v>102</v>
      </c>
      <c r="C29" s="54">
        <v>700728</v>
      </c>
      <c r="D29" s="54">
        <v>700728</v>
      </c>
      <c r="E29" s="54" t="s">
        <v>66</v>
      </c>
      <c r="F29" s="54" t="s">
        <v>66</v>
      </c>
      <c r="G29" s="54" t="s">
        <v>66</v>
      </c>
      <c r="H29" s="54" t="s">
        <v>66</v>
      </c>
      <c r="I29" s="54" t="s">
        <v>66</v>
      </c>
      <c r="J29" s="54" t="s">
        <v>66</v>
      </c>
      <c r="K29" s="54" t="s">
        <v>66</v>
      </c>
      <c r="L29" s="54" t="s">
        <v>66</v>
      </c>
    </row>
    <row r="30" ht="22.5" spans="1:12">
      <c r="A30" s="58" t="s">
        <v>103</v>
      </c>
      <c r="B30" s="58" t="s">
        <v>104</v>
      </c>
      <c r="C30" s="54">
        <v>132022</v>
      </c>
      <c r="D30" s="54">
        <v>132022</v>
      </c>
      <c r="E30" s="54" t="s">
        <v>66</v>
      </c>
      <c r="F30" s="54" t="s">
        <v>66</v>
      </c>
      <c r="G30" s="54" t="s">
        <v>66</v>
      </c>
      <c r="H30" s="54" t="s">
        <v>66</v>
      </c>
      <c r="I30" s="54" t="s">
        <v>66</v>
      </c>
      <c r="J30" s="54" t="s">
        <v>66</v>
      </c>
      <c r="K30" s="54" t="s">
        <v>66</v>
      </c>
      <c r="L30" s="54" t="s">
        <v>66</v>
      </c>
    </row>
    <row r="31" ht="22.5" spans="1:12">
      <c r="A31" s="58" t="s">
        <v>105</v>
      </c>
      <c r="B31" s="58" t="s">
        <v>106</v>
      </c>
      <c r="C31" s="54">
        <v>109800</v>
      </c>
      <c r="D31" s="54">
        <v>109800</v>
      </c>
      <c r="E31" s="54" t="s">
        <v>66</v>
      </c>
      <c r="F31" s="54" t="s">
        <v>66</v>
      </c>
      <c r="G31" s="54" t="s">
        <v>66</v>
      </c>
      <c r="H31" s="54" t="s">
        <v>66</v>
      </c>
      <c r="I31" s="54" t="s">
        <v>66</v>
      </c>
      <c r="J31" s="54" t="s">
        <v>66</v>
      </c>
      <c r="K31" s="54" t="s">
        <v>66</v>
      </c>
      <c r="L31" s="54" t="s">
        <v>66</v>
      </c>
    </row>
    <row r="32" spans="1:12">
      <c r="A32" s="58" t="s">
        <v>107</v>
      </c>
      <c r="B32" s="58" t="s">
        <v>108</v>
      </c>
      <c r="C32" s="54">
        <v>278476</v>
      </c>
      <c r="D32" s="54">
        <v>278476</v>
      </c>
      <c r="E32" s="54" t="s">
        <v>66</v>
      </c>
      <c r="F32" s="54" t="s">
        <v>66</v>
      </c>
      <c r="G32" s="54" t="s">
        <v>66</v>
      </c>
      <c r="H32" s="54" t="s">
        <v>66</v>
      </c>
      <c r="I32" s="54" t="s">
        <v>66</v>
      </c>
      <c r="J32" s="54" t="s">
        <v>66</v>
      </c>
      <c r="K32" s="54" t="s">
        <v>66</v>
      </c>
      <c r="L32" s="54" t="s">
        <v>66</v>
      </c>
    </row>
    <row r="33" ht="22.5" spans="1:12">
      <c r="A33" s="58" t="s">
        <v>109</v>
      </c>
      <c r="B33" s="58" t="s">
        <v>110</v>
      </c>
      <c r="C33" s="54">
        <v>76620</v>
      </c>
      <c r="D33" s="54">
        <v>76620</v>
      </c>
      <c r="E33" s="54" t="s">
        <v>66</v>
      </c>
      <c r="F33" s="54" t="s">
        <v>66</v>
      </c>
      <c r="G33" s="54" t="s">
        <v>66</v>
      </c>
      <c r="H33" s="54" t="s">
        <v>66</v>
      </c>
      <c r="I33" s="54" t="s">
        <v>66</v>
      </c>
      <c r="J33" s="54" t="s">
        <v>66</v>
      </c>
      <c r="K33" s="54" t="s">
        <v>66</v>
      </c>
      <c r="L33" s="54" t="s">
        <v>66</v>
      </c>
    </row>
    <row r="34" ht="22.5" spans="1:12">
      <c r="A34" s="58" t="s">
        <v>111</v>
      </c>
      <c r="B34" s="58" t="s">
        <v>112</v>
      </c>
      <c r="C34" s="54">
        <v>93600</v>
      </c>
      <c r="D34" s="54">
        <v>93600</v>
      </c>
      <c r="E34" s="54" t="s">
        <v>66</v>
      </c>
      <c r="F34" s="54" t="s">
        <v>66</v>
      </c>
      <c r="G34" s="54" t="s">
        <v>66</v>
      </c>
      <c r="H34" s="54" t="s">
        <v>66</v>
      </c>
      <c r="I34" s="54" t="s">
        <v>66</v>
      </c>
      <c r="J34" s="54" t="s">
        <v>66</v>
      </c>
      <c r="K34" s="54" t="s">
        <v>66</v>
      </c>
      <c r="L34" s="54" t="s">
        <v>66</v>
      </c>
    </row>
    <row r="35" ht="22.5" spans="1:12">
      <c r="A35" s="58" t="s">
        <v>113</v>
      </c>
      <c r="B35" s="58" t="s">
        <v>114</v>
      </c>
      <c r="C35" s="54">
        <v>108256</v>
      </c>
      <c r="D35" s="54">
        <v>108256</v>
      </c>
      <c r="E35" s="54" t="s">
        <v>66</v>
      </c>
      <c r="F35" s="54" t="s">
        <v>66</v>
      </c>
      <c r="G35" s="54" t="s">
        <v>66</v>
      </c>
      <c r="H35" s="54" t="s">
        <v>66</v>
      </c>
      <c r="I35" s="54" t="s">
        <v>66</v>
      </c>
      <c r="J35" s="54" t="s">
        <v>66</v>
      </c>
      <c r="K35" s="54" t="s">
        <v>66</v>
      </c>
      <c r="L35" s="54" t="s">
        <v>66</v>
      </c>
    </row>
    <row r="36" spans="1:12">
      <c r="A36" s="58" t="s">
        <v>115</v>
      </c>
      <c r="B36" s="58" t="s">
        <v>116</v>
      </c>
      <c r="C36" s="54">
        <v>306720</v>
      </c>
      <c r="D36" s="54">
        <v>306720</v>
      </c>
      <c r="E36" s="54" t="s">
        <v>66</v>
      </c>
      <c r="F36" s="54" t="s">
        <v>66</v>
      </c>
      <c r="G36" s="54" t="s">
        <v>66</v>
      </c>
      <c r="H36" s="54" t="s">
        <v>66</v>
      </c>
      <c r="I36" s="54" t="s">
        <v>66</v>
      </c>
      <c r="J36" s="54" t="s">
        <v>66</v>
      </c>
      <c r="K36" s="54" t="s">
        <v>66</v>
      </c>
      <c r="L36" s="54" t="s">
        <v>66</v>
      </c>
    </row>
    <row r="37" ht="22.5" spans="1:12">
      <c r="A37" s="58" t="s">
        <v>117</v>
      </c>
      <c r="B37" s="58" t="s">
        <v>118</v>
      </c>
      <c r="C37" s="54">
        <v>306720</v>
      </c>
      <c r="D37" s="54">
        <v>306720</v>
      </c>
      <c r="E37" s="54" t="s">
        <v>66</v>
      </c>
      <c r="F37" s="54" t="s">
        <v>66</v>
      </c>
      <c r="G37" s="54" t="s">
        <v>66</v>
      </c>
      <c r="H37" s="54" t="s">
        <v>66</v>
      </c>
      <c r="I37" s="54" t="s">
        <v>66</v>
      </c>
      <c r="J37" s="54" t="s">
        <v>66</v>
      </c>
      <c r="K37" s="54" t="s">
        <v>66</v>
      </c>
      <c r="L37" s="54" t="s">
        <v>66</v>
      </c>
    </row>
    <row r="38" spans="1:12">
      <c r="A38" s="58" t="s">
        <v>119</v>
      </c>
      <c r="B38" s="58" t="s">
        <v>120</v>
      </c>
      <c r="C38" s="54">
        <v>2306772</v>
      </c>
      <c r="D38" s="54">
        <v>2306772</v>
      </c>
      <c r="E38" s="54" t="s">
        <v>66</v>
      </c>
      <c r="F38" s="54" t="s">
        <v>66</v>
      </c>
      <c r="G38" s="54" t="s">
        <v>66</v>
      </c>
      <c r="H38" s="54" t="s">
        <v>66</v>
      </c>
      <c r="I38" s="54" t="s">
        <v>66</v>
      </c>
      <c r="J38" s="54" t="s">
        <v>66</v>
      </c>
      <c r="K38" s="54" t="s">
        <v>66</v>
      </c>
      <c r="L38" s="54" t="s">
        <v>66</v>
      </c>
    </row>
    <row r="39" ht="22.5" spans="1:12">
      <c r="A39" s="58" t="s">
        <v>121</v>
      </c>
      <c r="B39" s="58" t="s">
        <v>122</v>
      </c>
      <c r="C39" s="54">
        <v>1252164</v>
      </c>
      <c r="D39" s="54">
        <v>1252164</v>
      </c>
      <c r="E39" s="54" t="s">
        <v>66</v>
      </c>
      <c r="F39" s="54" t="s">
        <v>66</v>
      </c>
      <c r="G39" s="54" t="s">
        <v>66</v>
      </c>
      <c r="H39" s="54" t="s">
        <v>66</v>
      </c>
      <c r="I39" s="54" t="s">
        <v>66</v>
      </c>
      <c r="J39" s="54" t="s">
        <v>66</v>
      </c>
      <c r="K39" s="54" t="s">
        <v>66</v>
      </c>
      <c r="L39" s="54" t="s">
        <v>66</v>
      </c>
    </row>
    <row r="40" ht="22.5" spans="1:12">
      <c r="A40" s="58" t="s">
        <v>123</v>
      </c>
      <c r="B40" s="58" t="s">
        <v>124</v>
      </c>
      <c r="C40" s="54">
        <v>1054608</v>
      </c>
      <c r="D40" s="54">
        <v>1054608</v>
      </c>
      <c r="E40" s="54" t="s">
        <v>66</v>
      </c>
      <c r="F40" s="54" t="s">
        <v>66</v>
      </c>
      <c r="G40" s="54" t="s">
        <v>66</v>
      </c>
      <c r="H40" s="54" t="s">
        <v>66</v>
      </c>
      <c r="I40" s="54" t="s">
        <v>66</v>
      </c>
      <c r="J40" s="54" t="s">
        <v>66</v>
      </c>
      <c r="K40" s="54" t="s">
        <v>66</v>
      </c>
      <c r="L40" s="54" t="s">
        <v>66</v>
      </c>
    </row>
    <row r="41" spans="1:12">
      <c r="A41" s="58" t="s">
        <v>125</v>
      </c>
      <c r="B41" s="58" t="s">
        <v>126</v>
      </c>
      <c r="C41" s="54">
        <v>181956</v>
      </c>
      <c r="D41" s="54">
        <v>181956</v>
      </c>
      <c r="E41" s="54" t="s">
        <v>66</v>
      </c>
      <c r="F41" s="54" t="s">
        <v>66</v>
      </c>
      <c r="G41" s="54" t="s">
        <v>66</v>
      </c>
      <c r="H41" s="54" t="s">
        <v>66</v>
      </c>
      <c r="I41" s="54" t="s">
        <v>66</v>
      </c>
      <c r="J41" s="54" t="s">
        <v>66</v>
      </c>
      <c r="K41" s="54" t="s">
        <v>66</v>
      </c>
      <c r="L41" s="54" t="s">
        <v>66</v>
      </c>
    </row>
    <row r="42" ht="22.5" spans="1:12">
      <c r="A42" s="58" t="s">
        <v>127</v>
      </c>
      <c r="B42" s="58" t="s">
        <v>128</v>
      </c>
      <c r="C42" s="54">
        <v>181956</v>
      </c>
      <c r="D42" s="54">
        <v>181956</v>
      </c>
      <c r="E42" s="54" t="s">
        <v>66</v>
      </c>
      <c r="F42" s="54" t="s">
        <v>66</v>
      </c>
      <c r="G42" s="54" t="s">
        <v>66</v>
      </c>
      <c r="H42" s="54" t="s">
        <v>66</v>
      </c>
      <c r="I42" s="54" t="s">
        <v>66</v>
      </c>
      <c r="J42" s="54" t="s">
        <v>66</v>
      </c>
      <c r="K42" s="54" t="s">
        <v>66</v>
      </c>
      <c r="L42" s="54" t="s">
        <v>66</v>
      </c>
    </row>
    <row r="43" spans="1:12">
      <c r="A43" s="58" t="s">
        <v>129</v>
      </c>
      <c r="B43" s="58" t="s">
        <v>130</v>
      </c>
      <c r="C43" s="54">
        <v>131780</v>
      </c>
      <c r="D43" s="54">
        <v>131780</v>
      </c>
      <c r="E43" s="54" t="s">
        <v>66</v>
      </c>
      <c r="F43" s="54" t="s">
        <v>66</v>
      </c>
      <c r="G43" s="54" t="s">
        <v>66</v>
      </c>
      <c r="H43" s="54" t="s">
        <v>66</v>
      </c>
      <c r="I43" s="54" t="s">
        <v>66</v>
      </c>
      <c r="J43" s="54" t="s">
        <v>66</v>
      </c>
      <c r="K43" s="54" t="s">
        <v>66</v>
      </c>
      <c r="L43" s="54" t="s">
        <v>66</v>
      </c>
    </row>
    <row r="44" ht="22.5" spans="1:12">
      <c r="A44" s="58" t="s">
        <v>131</v>
      </c>
      <c r="B44" s="58" t="s">
        <v>86</v>
      </c>
      <c r="C44" s="54">
        <v>131780</v>
      </c>
      <c r="D44" s="54">
        <v>131780</v>
      </c>
      <c r="E44" s="54" t="s">
        <v>66</v>
      </c>
      <c r="F44" s="54" t="s">
        <v>66</v>
      </c>
      <c r="G44" s="54" t="s">
        <v>66</v>
      </c>
      <c r="H44" s="54" t="s">
        <v>66</v>
      </c>
      <c r="I44" s="54" t="s">
        <v>66</v>
      </c>
      <c r="J44" s="54" t="s">
        <v>66</v>
      </c>
      <c r="K44" s="54" t="s">
        <v>66</v>
      </c>
      <c r="L44" s="54" t="s">
        <v>66</v>
      </c>
    </row>
    <row r="45" spans="1:12">
      <c r="A45" s="58" t="s">
        <v>132</v>
      </c>
      <c r="B45" s="58" t="s">
        <v>133</v>
      </c>
      <c r="C45" s="54">
        <v>442625</v>
      </c>
      <c r="D45" s="54">
        <v>442625</v>
      </c>
      <c r="E45" s="54" t="s">
        <v>66</v>
      </c>
      <c r="F45" s="54" t="s">
        <v>66</v>
      </c>
      <c r="G45" s="54" t="s">
        <v>66</v>
      </c>
      <c r="H45" s="54" t="s">
        <v>66</v>
      </c>
      <c r="I45" s="54" t="s">
        <v>66</v>
      </c>
      <c r="J45" s="54" t="s">
        <v>66</v>
      </c>
      <c r="K45" s="54" t="s">
        <v>66</v>
      </c>
      <c r="L45" s="54" t="s">
        <v>66</v>
      </c>
    </row>
    <row r="46" spans="1:12">
      <c r="A46" s="58" t="s">
        <v>134</v>
      </c>
      <c r="B46" s="58" t="s">
        <v>135</v>
      </c>
      <c r="C46" s="54">
        <v>442625</v>
      </c>
      <c r="D46" s="54">
        <v>442625</v>
      </c>
      <c r="E46" s="54" t="s">
        <v>66</v>
      </c>
      <c r="F46" s="54" t="s">
        <v>66</v>
      </c>
      <c r="G46" s="54" t="s">
        <v>66</v>
      </c>
      <c r="H46" s="54" t="s">
        <v>66</v>
      </c>
      <c r="I46" s="54" t="s">
        <v>66</v>
      </c>
      <c r="J46" s="54" t="s">
        <v>66</v>
      </c>
      <c r="K46" s="54" t="s">
        <v>66</v>
      </c>
      <c r="L46" s="54" t="s">
        <v>66</v>
      </c>
    </row>
    <row r="47" ht="22.5" spans="1:12">
      <c r="A47" s="58" t="s">
        <v>136</v>
      </c>
      <c r="B47" s="58" t="s">
        <v>137</v>
      </c>
      <c r="C47" s="54">
        <v>191784</v>
      </c>
      <c r="D47" s="54">
        <v>191784</v>
      </c>
      <c r="E47" s="54" t="s">
        <v>66</v>
      </c>
      <c r="F47" s="54" t="s">
        <v>66</v>
      </c>
      <c r="G47" s="54" t="s">
        <v>66</v>
      </c>
      <c r="H47" s="54" t="s">
        <v>66</v>
      </c>
      <c r="I47" s="54" t="s">
        <v>66</v>
      </c>
      <c r="J47" s="54" t="s">
        <v>66</v>
      </c>
      <c r="K47" s="54" t="s">
        <v>66</v>
      </c>
      <c r="L47" s="54" t="s">
        <v>66</v>
      </c>
    </row>
    <row r="48" ht="22.5" spans="1:12">
      <c r="A48" s="58" t="s">
        <v>138</v>
      </c>
      <c r="B48" s="58" t="s">
        <v>139</v>
      </c>
      <c r="C48" s="54">
        <v>132441</v>
      </c>
      <c r="D48" s="54">
        <v>132441</v>
      </c>
      <c r="E48" s="54" t="s">
        <v>66</v>
      </c>
      <c r="F48" s="54" t="s">
        <v>66</v>
      </c>
      <c r="G48" s="54" t="s">
        <v>66</v>
      </c>
      <c r="H48" s="54" t="s">
        <v>66</v>
      </c>
      <c r="I48" s="54" t="s">
        <v>66</v>
      </c>
      <c r="J48" s="54" t="s">
        <v>66</v>
      </c>
      <c r="K48" s="54" t="s">
        <v>66</v>
      </c>
      <c r="L48" s="54" t="s">
        <v>66</v>
      </c>
    </row>
    <row r="49" ht="22.5" spans="1:12">
      <c r="A49" s="58" t="s">
        <v>140</v>
      </c>
      <c r="B49" s="58" t="s">
        <v>141</v>
      </c>
      <c r="C49" s="54">
        <v>118400</v>
      </c>
      <c r="D49" s="54">
        <v>118400</v>
      </c>
      <c r="E49" s="54" t="s">
        <v>66</v>
      </c>
      <c r="F49" s="54" t="s">
        <v>66</v>
      </c>
      <c r="G49" s="54" t="s">
        <v>66</v>
      </c>
      <c r="H49" s="54" t="s">
        <v>66</v>
      </c>
      <c r="I49" s="54" t="s">
        <v>66</v>
      </c>
      <c r="J49" s="54" t="s">
        <v>66</v>
      </c>
      <c r="K49" s="54" t="s">
        <v>66</v>
      </c>
      <c r="L49" s="54" t="s">
        <v>66</v>
      </c>
    </row>
    <row r="50" spans="1:12">
      <c r="A50" s="58" t="s">
        <v>142</v>
      </c>
      <c r="B50" s="58" t="s">
        <v>143</v>
      </c>
      <c r="C50" s="54">
        <v>267690</v>
      </c>
      <c r="D50" s="54">
        <v>267690</v>
      </c>
      <c r="E50" s="54" t="s">
        <v>66</v>
      </c>
      <c r="F50" s="54" t="s">
        <v>66</v>
      </c>
      <c r="G50" s="54" t="s">
        <v>66</v>
      </c>
      <c r="H50" s="54" t="s">
        <v>66</v>
      </c>
      <c r="I50" s="54" t="s">
        <v>66</v>
      </c>
      <c r="J50" s="54" t="s">
        <v>66</v>
      </c>
      <c r="K50" s="54" t="s">
        <v>66</v>
      </c>
      <c r="L50" s="54" t="s">
        <v>66</v>
      </c>
    </row>
    <row r="51" spans="1:12">
      <c r="A51" s="58" t="s">
        <v>144</v>
      </c>
      <c r="B51" s="58" t="s">
        <v>145</v>
      </c>
      <c r="C51" s="54">
        <v>267690</v>
      </c>
      <c r="D51" s="54">
        <v>267690</v>
      </c>
      <c r="E51" s="54" t="s">
        <v>66</v>
      </c>
      <c r="F51" s="54" t="s">
        <v>66</v>
      </c>
      <c r="G51" s="54" t="s">
        <v>66</v>
      </c>
      <c r="H51" s="54" t="s">
        <v>66</v>
      </c>
      <c r="I51" s="54" t="s">
        <v>66</v>
      </c>
      <c r="J51" s="54" t="s">
        <v>66</v>
      </c>
      <c r="K51" s="54" t="s">
        <v>66</v>
      </c>
      <c r="L51" s="54" t="s">
        <v>66</v>
      </c>
    </row>
    <row r="52" ht="22.5" spans="1:12">
      <c r="A52" s="58" t="s">
        <v>146</v>
      </c>
      <c r="B52" s="58" t="s">
        <v>147</v>
      </c>
      <c r="C52" s="54">
        <v>267690</v>
      </c>
      <c r="D52" s="54">
        <v>267690</v>
      </c>
      <c r="E52" s="54" t="s">
        <v>66</v>
      </c>
      <c r="F52" s="54" t="s">
        <v>66</v>
      </c>
      <c r="G52" s="54" t="s">
        <v>66</v>
      </c>
      <c r="H52" s="54" t="s">
        <v>66</v>
      </c>
      <c r="I52" s="54" t="s">
        <v>66</v>
      </c>
      <c r="J52" s="54" t="s">
        <v>66</v>
      </c>
      <c r="K52" s="54" t="s">
        <v>66</v>
      </c>
      <c r="L52" s="54" t="s">
        <v>66</v>
      </c>
    </row>
    <row r="53" spans="1:12">
      <c r="A53" s="58" t="s">
        <v>148</v>
      </c>
      <c r="B53" s="58" t="s">
        <v>149</v>
      </c>
      <c r="C53" s="54">
        <v>5139093</v>
      </c>
      <c r="D53" s="54">
        <v>5139093</v>
      </c>
      <c r="E53" s="54" t="s">
        <v>66</v>
      </c>
      <c r="F53" s="54" t="s">
        <v>66</v>
      </c>
      <c r="G53" s="54" t="s">
        <v>66</v>
      </c>
      <c r="H53" s="54" t="s">
        <v>66</v>
      </c>
      <c r="I53" s="54" t="s">
        <v>66</v>
      </c>
      <c r="J53" s="54" t="s">
        <v>66</v>
      </c>
      <c r="K53" s="54" t="s">
        <v>66</v>
      </c>
      <c r="L53" s="54" t="s">
        <v>66</v>
      </c>
    </row>
    <row r="54" spans="1:12">
      <c r="A54" s="58" t="s">
        <v>150</v>
      </c>
      <c r="B54" s="58" t="s">
        <v>151</v>
      </c>
      <c r="C54" s="54">
        <v>1430599</v>
      </c>
      <c r="D54" s="54">
        <v>1430599</v>
      </c>
      <c r="E54" s="54" t="s">
        <v>66</v>
      </c>
      <c r="F54" s="54" t="s">
        <v>66</v>
      </c>
      <c r="G54" s="54" t="s">
        <v>66</v>
      </c>
      <c r="H54" s="54" t="s">
        <v>66</v>
      </c>
      <c r="I54" s="54" t="s">
        <v>66</v>
      </c>
      <c r="J54" s="54" t="s">
        <v>66</v>
      </c>
      <c r="K54" s="54" t="s">
        <v>66</v>
      </c>
      <c r="L54" s="54" t="s">
        <v>66</v>
      </c>
    </row>
    <row r="55" ht="22.5" spans="1:12">
      <c r="A55" s="58" t="s">
        <v>152</v>
      </c>
      <c r="B55" s="58" t="s">
        <v>86</v>
      </c>
      <c r="C55" s="54">
        <v>1430599</v>
      </c>
      <c r="D55" s="54">
        <v>1430599</v>
      </c>
      <c r="E55" s="54" t="s">
        <v>66</v>
      </c>
      <c r="F55" s="54" t="s">
        <v>66</v>
      </c>
      <c r="G55" s="54" t="s">
        <v>66</v>
      </c>
      <c r="H55" s="54" t="s">
        <v>66</v>
      </c>
      <c r="I55" s="54" t="s">
        <v>66</v>
      </c>
      <c r="J55" s="54" t="s">
        <v>66</v>
      </c>
      <c r="K55" s="54" t="s">
        <v>66</v>
      </c>
      <c r="L55" s="54" t="s">
        <v>66</v>
      </c>
    </row>
    <row r="56" spans="1:12">
      <c r="A56" s="58" t="s">
        <v>153</v>
      </c>
      <c r="B56" s="58" t="s">
        <v>154</v>
      </c>
      <c r="C56" s="54">
        <v>3708494</v>
      </c>
      <c r="D56" s="54">
        <v>3708494</v>
      </c>
      <c r="E56" s="54" t="s">
        <v>66</v>
      </c>
      <c r="F56" s="54" t="s">
        <v>66</v>
      </c>
      <c r="G56" s="54" t="s">
        <v>66</v>
      </c>
      <c r="H56" s="54" t="s">
        <v>66</v>
      </c>
      <c r="I56" s="54" t="s">
        <v>66</v>
      </c>
      <c r="J56" s="54" t="s">
        <v>66</v>
      </c>
      <c r="K56" s="54" t="s">
        <v>66</v>
      </c>
      <c r="L56" s="54" t="s">
        <v>66</v>
      </c>
    </row>
    <row r="57" ht="22.5" spans="1:12">
      <c r="A57" s="58" t="s">
        <v>155</v>
      </c>
      <c r="B57" s="58" t="s">
        <v>156</v>
      </c>
      <c r="C57" s="54">
        <v>3708494</v>
      </c>
      <c r="D57" s="54">
        <v>3708494</v>
      </c>
      <c r="E57" s="54" t="s">
        <v>66</v>
      </c>
      <c r="F57" s="54" t="s">
        <v>66</v>
      </c>
      <c r="G57" s="54" t="s">
        <v>66</v>
      </c>
      <c r="H57" s="54" t="s">
        <v>66</v>
      </c>
      <c r="I57" s="54" t="s">
        <v>66</v>
      </c>
      <c r="J57" s="54" t="s">
        <v>66</v>
      </c>
      <c r="K57" s="54" t="s">
        <v>66</v>
      </c>
      <c r="L57" s="54" t="s">
        <v>66</v>
      </c>
    </row>
    <row r="58" spans="1:12">
      <c r="A58" s="58" t="s">
        <v>157</v>
      </c>
      <c r="B58" s="58" t="s">
        <v>158</v>
      </c>
      <c r="C58" s="54">
        <v>409068</v>
      </c>
      <c r="D58" s="54">
        <v>409068</v>
      </c>
      <c r="E58" s="54" t="s">
        <v>66</v>
      </c>
      <c r="F58" s="54" t="s">
        <v>66</v>
      </c>
      <c r="G58" s="54" t="s">
        <v>66</v>
      </c>
      <c r="H58" s="54" t="s">
        <v>66</v>
      </c>
      <c r="I58" s="54" t="s">
        <v>66</v>
      </c>
      <c r="J58" s="54" t="s">
        <v>66</v>
      </c>
      <c r="K58" s="54" t="s">
        <v>66</v>
      </c>
      <c r="L58" s="54" t="s">
        <v>66</v>
      </c>
    </row>
    <row r="59" spans="1:12">
      <c r="A59" s="58" t="s">
        <v>159</v>
      </c>
      <c r="B59" s="58" t="s">
        <v>160</v>
      </c>
      <c r="C59" s="54">
        <v>409068</v>
      </c>
      <c r="D59" s="54">
        <v>409068</v>
      </c>
      <c r="E59" s="54" t="s">
        <v>66</v>
      </c>
      <c r="F59" s="54" t="s">
        <v>66</v>
      </c>
      <c r="G59" s="54" t="s">
        <v>66</v>
      </c>
      <c r="H59" s="54" t="s">
        <v>66</v>
      </c>
      <c r="I59" s="54" t="s">
        <v>66</v>
      </c>
      <c r="J59" s="54" t="s">
        <v>66</v>
      </c>
      <c r="K59" s="54" t="s">
        <v>66</v>
      </c>
      <c r="L59" s="54" t="s">
        <v>66</v>
      </c>
    </row>
    <row r="60" ht="22.5" spans="1:12">
      <c r="A60" s="58" t="s">
        <v>161</v>
      </c>
      <c r="B60" s="58" t="s">
        <v>162</v>
      </c>
      <c r="C60" s="54">
        <v>409068</v>
      </c>
      <c r="D60" s="54">
        <v>409068</v>
      </c>
      <c r="E60" s="54" t="s">
        <v>66</v>
      </c>
      <c r="F60" s="54" t="s">
        <v>66</v>
      </c>
      <c r="G60" s="54" t="s">
        <v>66</v>
      </c>
      <c r="H60" s="54" t="s">
        <v>66</v>
      </c>
      <c r="I60" s="54" t="s">
        <v>66</v>
      </c>
      <c r="J60" s="54" t="s">
        <v>66</v>
      </c>
      <c r="K60" s="54" t="s">
        <v>66</v>
      </c>
      <c r="L60" s="54" t="s">
        <v>66</v>
      </c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:L3"/>
  </mergeCells>
  <printOptions horizontalCentered="1"/>
  <pageMargins left="0.472222222222222" right="0.472222222222222" top="0.590277777777778" bottom="0.472222222222222" header="0" footer="0.196527777777778"/>
  <pageSetup paperSize="9" fitToHeight="0" orientation="landscape" blackAndWhite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I16" sqref="I16"/>
    </sheetView>
  </sheetViews>
  <sheetFormatPr defaultColWidth="10" defaultRowHeight="13.5" outlineLevelCol="4"/>
  <cols>
    <col min="1" max="1" width="10.875" customWidth="1"/>
    <col min="2" max="2" width="34.375" style="43" customWidth="1"/>
    <col min="3" max="5" width="15.5" customWidth="1"/>
    <col min="6" max="6" width="9.75" customWidth="1"/>
  </cols>
  <sheetData>
    <row r="1" spans="1:1">
      <c r="A1" s="44" t="s">
        <v>380</v>
      </c>
    </row>
    <row r="2" spans="1:5">
      <c r="A2" s="45" t="s">
        <v>381</v>
      </c>
      <c r="B2" s="46"/>
      <c r="C2" s="45"/>
      <c r="D2" s="45"/>
      <c r="E2" s="45"/>
    </row>
    <row r="3" spans="1:5">
      <c r="A3" s="45"/>
      <c r="B3" s="46"/>
      <c r="C3" s="45"/>
      <c r="D3" s="45"/>
      <c r="E3" s="45"/>
    </row>
    <row r="4" spans="1:5">
      <c r="A4" s="47"/>
      <c r="B4" s="48"/>
      <c r="C4" s="47"/>
      <c r="D4" s="47"/>
      <c r="E4" s="49" t="s">
        <v>7</v>
      </c>
    </row>
    <row r="5" ht="18.75" spans="1:5">
      <c r="A5" s="50" t="s">
        <v>168</v>
      </c>
      <c r="B5" s="51" t="s">
        <v>53</v>
      </c>
      <c r="C5" s="50" t="s">
        <v>370</v>
      </c>
      <c r="D5" s="50" t="s">
        <v>277</v>
      </c>
      <c r="E5" s="50" t="s">
        <v>278</v>
      </c>
    </row>
    <row r="6" ht="14.25" spans="1:5">
      <c r="A6" s="52" t="s">
        <v>57</v>
      </c>
      <c r="B6" s="53"/>
      <c r="C6" s="54">
        <v>17423378</v>
      </c>
      <c r="D6" s="54">
        <v>9200960</v>
      </c>
      <c r="E6" s="54">
        <v>8222418</v>
      </c>
    </row>
    <row r="7" spans="1:5">
      <c r="A7" s="55" t="s">
        <v>58</v>
      </c>
      <c r="B7" s="56" t="s">
        <v>59</v>
      </c>
      <c r="C7" s="57">
        <v>17423378</v>
      </c>
      <c r="D7" s="57">
        <v>9200960</v>
      </c>
      <c r="E7" s="57">
        <v>8222418</v>
      </c>
    </row>
    <row r="8" spans="1:5">
      <c r="A8" s="58" t="s">
        <v>60</v>
      </c>
      <c r="B8" s="58" t="s">
        <v>61</v>
      </c>
      <c r="C8" s="54">
        <v>4326893</v>
      </c>
      <c r="D8" s="54">
        <v>4288198</v>
      </c>
      <c r="E8" s="54">
        <v>38695</v>
      </c>
    </row>
    <row r="9" spans="1:5">
      <c r="A9" s="58" t="s">
        <v>62</v>
      </c>
      <c r="B9" s="58" t="s">
        <v>63</v>
      </c>
      <c r="C9" s="54">
        <v>4326893</v>
      </c>
      <c r="D9" s="54">
        <v>4288198</v>
      </c>
      <c r="E9" s="54">
        <v>38695</v>
      </c>
    </row>
    <row r="10" spans="1:5">
      <c r="A10" s="58" t="s">
        <v>64</v>
      </c>
      <c r="B10" s="58" t="s">
        <v>65</v>
      </c>
      <c r="C10" s="54">
        <v>4288198</v>
      </c>
      <c r="D10" s="54">
        <v>4288198</v>
      </c>
      <c r="E10" s="54" t="s">
        <v>66</v>
      </c>
    </row>
    <row r="11" spans="1:5">
      <c r="A11" s="58" t="s">
        <v>67</v>
      </c>
      <c r="B11" s="58" t="s">
        <v>68</v>
      </c>
      <c r="C11" s="54">
        <v>38695</v>
      </c>
      <c r="D11" s="54" t="s">
        <v>66</v>
      </c>
      <c r="E11" s="54">
        <v>38695</v>
      </c>
    </row>
    <row r="12" spans="1:5">
      <c r="A12" s="58" t="s">
        <v>69</v>
      </c>
      <c r="B12" s="58" t="s">
        <v>70</v>
      </c>
      <c r="C12" s="54">
        <v>24766</v>
      </c>
      <c r="D12" s="54">
        <v>24766</v>
      </c>
      <c r="E12" s="54" t="s">
        <v>66</v>
      </c>
    </row>
    <row r="13" spans="1:5">
      <c r="A13" s="58" t="s">
        <v>71</v>
      </c>
      <c r="B13" s="58" t="s">
        <v>72</v>
      </c>
      <c r="C13" s="54">
        <v>24766</v>
      </c>
      <c r="D13" s="54">
        <v>24766</v>
      </c>
      <c r="E13" s="54" t="s">
        <v>66</v>
      </c>
    </row>
    <row r="14" spans="1:5">
      <c r="A14" s="58" t="s">
        <v>73</v>
      </c>
      <c r="B14" s="58" t="s">
        <v>74</v>
      </c>
      <c r="C14" s="54">
        <v>24766</v>
      </c>
      <c r="D14" s="54">
        <v>24766</v>
      </c>
      <c r="E14" s="54" t="s">
        <v>66</v>
      </c>
    </row>
    <row r="15" spans="1:5">
      <c r="A15" s="58" t="s">
        <v>75</v>
      </c>
      <c r="B15" s="58" t="s">
        <v>76</v>
      </c>
      <c r="C15" s="54">
        <v>450320</v>
      </c>
      <c r="D15" s="54">
        <v>450320</v>
      </c>
      <c r="E15" s="54" t="s">
        <v>66</v>
      </c>
    </row>
    <row r="16" spans="1:5">
      <c r="A16" s="58" t="s">
        <v>77</v>
      </c>
      <c r="B16" s="58" t="s">
        <v>78</v>
      </c>
      <c r="C16" s="54">
        <v>450320</v>
      </c>
      <c r="D16" s="54">
        <v>450320</v>
      </c>
      <c r="E16" s="54" t="s">
        <v>66</v>
      </c>
    </row>
    <row r="17" spans="1:5">
      <c r="A17" s="58" t="s">
        <v>79</v>
      </c>
      <c r="B17" s="58" t="s">
        <v>80</v>
      </c>
      <c r="C17" s="54">
        <v>450320</v>
      </c>
      <c r="D17" s="54">
        <v>450320</v>
      </c>
      <c r="E17" s="54" t="s">
        <v>66</v>
      </c>
    </row>
    <row r="18" spans="1:5">
      <c r="A18" s="58" t="s">
        <v>81</v>
      </c>
      <c r="B18" s="58" t="s">
        <v>82</v>
      </c>
      <c r="C18" s="54">
        <v>6362923</v>
      </c>
      <c r="D18" s="54">
        <v>1887694</v>
      </c>
      <c r="E18" s="54">
        <v>4475229</v>
      </c>
    </row>
    <row r="19" spans="1:5">
      <c r="A19" s="58" t="s">
        <v>83</v>
      </c>
      <c r="B19" s="58" t="s">
        <v>84</v>
      </c>
      <c r="C19" s="54">
        <v>401779</v>
      </c>
      <c r="D19" s="54">
        <v>401779</v>
      </c>
      <c r="E19" s="54" t="s">
        <v>66</v>
      </c>
    </row>
    <row r="20" spans="1:5">
      <c r="A20" s="58" t="s">
        <v>85</v>
      </c>
      <c r="B20" s="58" t="s">
        <v>86</v>
      </c>
      <c r="C20" s="54">
        <v>401779</v>
      </c>
      <c r="D20" s="54">
        <v>401779</v>
      </c>
      <c r="E20" s="54" t="s">
        <v>66</v>
      </c>
    </row>
    <row r="21" spans="1:5">
      <c r="A21" s="58" t="s">
        <v>87</v>
      </c>
      <c r="B21" s="58" t="s">
        <v>88</v>
      </c>
      <c r="C21" s="54">
        <v>1354135</v>
      </c>
      <c r="D21" s="54">
        <v>1354135</v>
      </c>
      <c r="E21" s="54" t="s">
        <v>66</v>
      </c>
    </row>
    <row r="22" spans="1:5">
      <c r="A22" s="58" t="s">
        <v>89</v>
      </c>
      <c r="B22" s="58" t="s">
        <v>90</v>
      </c>
      <c r="C22" s="54">
        <v>518756</v>
      </c>
      <c r="D22" s="54">
        <v>518756</v>
      </c>
      <c r="E22" s="54" t="s">
        <v>66</v>
      </c>
    </row>
    <row r="23" spans="1:5">
      <c r="A23" s="58" t="s">
        <v>91</v>
      </c>
      <c r="B23" s="58" t="s">
        <v>92</v>
      </c>
      <c r="C23" s="54">
        <v>259379</v>
      </c>
      <c r="D23" s="54">
        <v>259379</v>
      </c>
      <c r="E23" s="54" t="s">
        <v>66</v>
      </c>
    </row>
    <row r="24" spans="1:5">
      <c r="A24" s="58" t="s">
        <v>93</v>
      </c>
      <c r="B24" s="58" t="s">
        <v>94</v>
      </c>
      <c r="C24" s="54">
        <v>576000</v>
      </c>
      <c r="D24" s="54">
        <v>576000</v>
      </c>
      <c r="E24" s="54" t="s">
        <v>66</v>
      </c>
    </row>
    <row r="25" spans="1:5">
      <c r="A25" s="58" t="s">
        <v>95</v>
      </c>
      <c r="B25" s="58" t="s">
        <v>96</v>
      </c>
      <c r="C25" s="54">
        <v>1401305</v>
      </c>
      <c r="D25" s="54" t="s">
        <v>66</v>
      </c>
      <c r="E25" s="54">
        <v>1401305</v>
      </c>
    </row>
    <row r="26" spans="1:5">
      <c r="A26" s="58" t="s">
        <v>97</v>
      </c>
      <c r="B26" s="58" t="s">
        <v>98</v>
      </c>
      <c r="C26" s="54">
        <v>150960</v>
      </c>
      <c r="D26" s="54" t="s">
        <v>66</v>
      </c>
      <c r="E26" s="54">
        <v>150960</v>
      </c>
    </row>
    <row r="27" spans="1:5">
      <c r="A27" s="58" t="s">
        <v>99</v>
      </c>
      <c r="B27" s="58" t="s">
        <v>100</v>
      </c>
      <c r="C27" s="54">
        <v>307795</v>
      </c>
      <c r="D27" s="54" t="s">
        <v>66</v>
      </c>
      <c r="E27" s="54">
        <v>307795</v>
      </c>
    </row>
    <row r="28" spans="1:5">
      <c r="A28" s="58" t="s">
        <v>101</v>
      </c>
      <c r="B28" s="58" t="s">
        <v>102</v>
      </c>
      <c r="C28" s="54">
        <v>700728</v>
      </c>
      <c r="D28" s="54" t="s">
        <v>66</v>
      </c>
      <c r="E28" s="54">
        <v>700728</v>
      </c>
    </row>
    <row r="29" spans="1:5">
      <c r="A29" s="58" t="s">
        <v>103</v>
      </c>
      <c r="B29" s="58" t="s">
        <v>104</v>
      </c>
      <c r="C29" s="54">
        <v>132022</v>
      </c>
      <c r="D29" s="54" t="s">
        <v>66</v>
      </c>
      <c r="E29" s="54">
        <v>132022</v>
      </c>
    </row>
    <row r="30" spans="1:5">
      <c r="A30" s="58" t="s">
        <v>105</v>
      </c>
      <c r="B30" s="58" t="s">
        <v>106</v>
      </c>
      <c r="C30" s="54">
        <v>109800</v>
      </c>
      <c r="D30" s="54" t="s">
        <v>66</v>
      </c>
      <c r="E30" s="54">
        <v>109800</v>
      </c>
    </row>
    <row r="31" spans="1:5">
      <c r="A31" s="58" t="s">
        <v>107</v>
      </c>
      <c r="B31" s="58" t="s">
        <v>108</v>
      </c>
      <c r="C31" s="54">
        <v>278476</v>
      </c>
      <c r="D31" s="54" t="s">
        <v>66</v>
      </c>
      <c r="E31" s="54">
        <v>278476</v>
      </c>
    </row>
    <row r="32" spans="1:5">
      <c r="A32" s="58" t="s">
        <v>109</v>
      </c>
      <c r="B32" s="58" t="s">
        <v>110</v>
      </c>
      <c r="C32" s="54">
        <v>76620</v>
      </c>
      <c r="D32" s="54" t="s">
        <v>66</v>
      </c>
      <c r="E32" s="54">
        <v>76620</v>
      </c>
    </row>
    <row r="33" spans="1:5">
      <c r="A33" s="58" t="s">
        <v>111</v>
      </c>
      <c r="B33" s="58" t="s">
        <v>112</v>
      </c>
      <c r="C33" s="54">
        <v>93600</v>
      </c>
      <c r="D33" s="54" t="s">
        <v>66</v>
      </c>
      <c r="E33" s="54">
        <v>93600</v>
      </c>
    </row>
    <row r="34" spans="1:5">
      <c r="A34" s="58" t="s">
        <v>113</v>
      </c>
      <c r="B34" s="58" t="s">
        <v>114</v>
      </c>
      <c r="C34" s="54">
        <v>108256</v>
      </c>
      <c r="D34" s="54" t="s">
        <v>66</v>
      </c>
      <c r="E34" s="54">
        <v>108256</v>
      </c>
    </row>
    <row r="35" spans="1:5">
      <c r="A35" s="58" t="s">
        <v>115</v>
      </c>
      <c r="B35" s="58" t="s">
        <v>116</v>
      </c>
      <c r="C35" s="54">
        <v>306720</v>
      </c>
      <c r="D35" s="54" t="s">
        <v>66</v>
      </c>
      <c r="E35" s="54">
        <v>306720</v>
      </c>
    </row>
    <row r="36" spans="1:5">
      <c r="A36" s="58" t="s">
        <v>117</v>
      </c>
      <c r="B36" s="58" t="s">
        <v>118</v>
      </c>
      <c r="C36" s="54">
        <v>306720</v>
      </c>
      <c r="D36" s="54" t="s">
        <v>66</v>
      </c>
      <c r="E36" s="54">
        <v>306720</v>
      </c>
    </row>
    <row r="37" spans="1:5">
      <c r="A37" s="58" t="s">
        <v>119</v>
      </c>
      <c r="B37" s="58" t="s">
        <v>120</v>
      </c>
      <c r="C37" s="54">
        <v>2306772</v>
      </c>
      <c r="D37" s="54" t="s">
        <v>66</v>
      </c>
      <c r="E37" s="54">
        <v>2306772</v>
      </c>
    </row>
    <row r="38" spans="1:5">
      <c r="A38" s="58" t="s">
        <v>121</v>
      </c>
      <c r="B38" s="58" t="s">
        <v>122</v>
      </c>
      <c r="C38" s="54">
        <v>1252164</v>
      </c>
      <c r="D38" s="54" t="s">
        <v>66</v>
      </c>
      <c r="E38" s="54">
        <v>1252164</v>
      </c>
    </row>
    <row r="39" spans="1:5">
      <c r="A39" s="58" t="s">
        <v>123</v>
      </c>
      <c r="B39" s="58" t="s">
        <v>124</v>
      </c>
      <c r="C39" s="54">
        <v>1054608</v>
      </c>
      <c r="D39" s="54" t="s">
        <v>66</v>
      </c>
      <c r="E39" s="54">
        <v>1054608</v>
      </c>
    </row>
    <row r="40" spans="1:5">
      <c r="A40" s="58" t="s">
        <v>125</v>
      </c>
      <c r="B40" s="58" t="s">
        <v>126</v>
      </c>
      <c r="C40" s="54">
        <v>181956</v>
      </c>
      <c r="D40" s="54" t="s">
        <v>66</v>
      </c>
      <c r="E40" s="54">
        <v>181956</v>
      </c>
    </row>
    <row r="41" spans="1:5">
      <c r="A41" s="58" t="s">
        <v>127</v>
      </c>
      <c r="B41" s="58" t="s">
        <v>128</v>
      </c>
      <c r="C41" s="54">
        <v>181956</v>
      </c>
      <c r="D41" s="54" t="s">
        <v>66</v>
      </c>
      <c r="E41" s="54">
        <v>181956</v>
      </c>
    </row>
    <row r="42" spans="1:5">
      <c r="A42" s="58" t="s">
        <v>129</v>
      </c>
      <c r="B42" s="58" t="s">
        <v>130</v>
      </c>
      <c r="C42" s="54">
        <v>131780</v>
      </c>
      <c r="D42" s="54">
        <v>131780</v>
      </c>
      <c r="E42" s="54" t="s">
        <v>66</v>
      </c>
    </row>
    <row r="43" spans="1:5">
      <c r="A43" s="58" t="s">
        <v>131</v>
      </c>
      <c r="B43" s="58" t="s">
        <v>86</v>
      </c>
      <c r="C43" s="54">
        <v>131780</v>
      </c>
      <c r="D43" s="54">
        <v>131780</v>
      </c>
      <c r="E43" s="54" t="s">
        <v>66</v>
      </c>
    </row>
    <row r="44" spans="1:5">
      <c r="A44" s="58" t="s">
        <v>132</v>
      </c>
      <c r="B44" s="58" t="s">
        <v>133</v>
      </c>
      <c r="C44" s="54">
        <v>442625</v>
      </c>
      <c r="D44" s="54">
        <v>442625</v>
      </c>
      <c r="E44" s="54" t="s">
        <v>66</v>
      </c>
    </row>
    <row r="45" spans="1:5">
      <c r="A45" s="58" t="s">
        <v>134</v>
      </c>
      <c r="B45" s="58" t="s">
        <v>135</v>
      </c>
      <c r="C45" s="54">
        <v>442625</v>
      </c>
      <c r="D45" s="54">
        <v>442625</v>
      </c>
      <c r="E45" s="54" t="s">
        <v>66</v>
      </c>
    </row>
    <row r="46" spans="1:5">
      <c r="A46" s="58" t="s">
        <v>136</v>
      </c>
      <c r="B46" s="58" t="s">
        <v>137</v>
      </c>
      <c r="C46" s="54">
        <v>191784</v>
      </c>
      <c r="D46" s="54">
        <v>191784</v>
      </c>
      <c r="E46" s="54" t="s">
        <v>66</v>
      </c>
    </row>
    <row r="47" spans="1:5">
      <c r="A47" s="58" t="s">
        <v>138</v>
      </c>
      <c r="B47" s="58" t="s">
        <v>139</v>
      </c>
      <c r="C47" s="54">
        <v>132441</v>
      </c>
      <c r="D47" s="54">
        <v>132441</v>
      </c>
      <c r="E47" s="54" t="s">
        <v>66</v>
      </c>
    </row>
    <row r="48" spans="1:5">
      <c r="A48" s="58" t="s">
        <v>140</v>
      </c>
      <c r="B48" s="58" t="s">
        <v>141</v>
      </c>
      <c r="C48" s="54">
        <v>118400</v>
      </c>
      <c r="D48" s="54">
        <v>118400</v>
      </c>
      <c r="E48" s="54" t="s">
        <v>66</v>
      </c>
    </row>
    <row r="49" spans="1:5">
      <c r="A49" s="58" t="s">
        <v>142</v>
      </c>
      <c r="B49" s="58" t="s">
        <v>143</v>
      </c>
      <c r="C49" s="54">
        <v>267690</v>
      </c>
      <c r="D49" s="54">
        <v>267690</v>
      </c>
      <c r="E49" s="54" t="s">
        <v>66</v>
      </c>
    </row>
    <row r="50" spans="1:5">
      <c r="A50" s="58" t="s">
        <v>144</v>
      </c>
      <c r="B50" s="58" t="s">
        <v>145</v>
      </c>
      <c r="C50" s="54">
        <v>267690</v>
      </c>
      <c r="D50" s="54">
        <v>267690</v>
      </c>
      <c r="E50" s="54" t="s">
        <v>66</v>
      </c>
    </row>
    <row r="51" spans="1:5">
      <c r="A51" s="58" t="s">
        <v>146</v>
      </c>
      <c r="B51" s="58" t="s">
        <v>147</v>
      </c>
      <c r="C51" s="54">
        <v>267690</v>
      </c>
      <c r="D51" s="54">
        <v>267690</v>
      </c>
      <c r="E51" s="54" t="s">
        <v>66</v>
      </c>
    </row>
    <row r="52" spans="1:5">
      <c r="A52" s="58" t="s">
        <v>148</v>
      </c>
      <c r="B52" s="58" t="s">
        <v>149</v>
      </c>
      <c r="C52" s="54">
        <v>5139093</v>
      </c>
      <c r="D52" s="54">
        <v>1430599</v>
      </c>
      <c r="E52" s="54">
        <v>3708494</v>
      </c>
    </row>
    <row r="53" spans="1:5">
      <c r="A53" s="58" t="s">
        <v>150</v>
      </c>
      <c r="B53" s="58" t="s">
        <v>151</v>
      </c>
      <c r="C53" s="54">
        <v>1430599</v>
      </c>
      <c r="D53" s="54">
        <v>1430599</v>
      </c>
      <c r="E53" s="54" t="s">
        <v>66</v>
      </c>
    </row>
    <row r="54" spans="1:5">
      <c r="A54" s="58" t="s">
        <v>152</v>
      </c>
      <c r="B54" s="58" t="s">
        <v>86</v>
      </c>
      <c r="C54" s="54">
        <v>1430599</v>
      </c>
      <c r="D54" s="54">
        <v>1430599</v>
      </c>
      <c r="E54" s="54" t="s">
        <v>66</v>
      </c>
    </row>
    <row r="55" spans="1:5">
      <c r="A55" s="58" t="s">
        <v>153</v>
      </c>
      <c r="B55" s="58" t="s">
        <v>154</v>
      </c>
      <c r="C55" s="54">
        <v>3708494</v>
      </c>
      <c r="D55" s="54" t="s">
        <v>66</v>
      </c>
      <c r="E55" s="54">
        <v>3708494</v>
      </c>
    </row>
    <row r="56" spans="1:5">
      <c r="A56" s="58" t="s">
        <v>155</v>
      </c>
      <c r="B56" s="58" t="s">
        <v>156</v>
      </c>
      <c r="C56" s="54">
        <v>3708494</v>
      </c>
      <c r="D56" s="54" t="s">
        <v>66</v>
      </c>
      <c r="E56" s="54">
        <v>3708494</v>
      </c>
    </row>
    <row r="57" spans="1:5">
      <c r="A57" s="58" t="s">
        <v>157</v>
      </c>
      <c r="B57" s="58" t="s">
        <v>158</v>
      </c>
      <c r="C57" s="54">
        <v>409068</v>
      </c>
      <c r="D57" s="54">
        <v>409068</v>
      </c>
      <c r="E57" s="54" t="s">
        <v>66</v>
      </c>
    </row>
    <row r="58" spans="1:5">
      <c r="A58" s="58" t="s">
        <v>159</v>
      </c>
      <c r="B58" s="58" t="s">
        <v>160</v>
      </c>
      <c r="C58" s="54">
        <v>409068</v>
      </c>
      <c r="D58" s="54">
        <v>409068</v>
      </c>
      <c r="E58" s="54" t="s">
        <v>66</v>
      </c>
    </row>
    <row r="59" spans="1:5">
      <c r="A59" s="58" t="s">
        <v>161</v>
      </c>
      <c r="B59" s="58" t="s">
        <v>162</v>
      </c>
      <c r="C59" s="54">
        <v>409068</v>
      </c>
      <c r="D59" s="54">
        <v>409068</v>
      </c>
      <c r="E59" s="54" t="s">
        <v>66</v>
      </c>
    </row>
  </sheetData>
  <mergeCells count="2">
    <mergeCell ref="A6:B6"/>
    <mergeCell ref="A2:E3"/>
  </mergeCells>
  <printOptions horizontalCentered="1"/>
  <pageMargins left="0.472222222222222" right="0.472222222222222" top="0.590277777777778" bottom="0.472222222222222" header="0" footer="0.196527777777778"/>
  <pageSetup paperSize="9" orientation="portrait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2022-01-28T06:12:00Z</dcterms:created>
  <dcterms:modified xsi:type="dcterms:W3CDTF">2022-02-15T06:53:47Z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