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 tabRatio="988" firstSheet="6" activeTab="8"/>
  </bookViews>
  <sheets>
    <sheet name="Macro1" sheetId="9" state="veryHidden" r:id="rId1"/>
    <sheet name="GK01 2016年收入支出决算总表(公开01表)" sheetId="1" r:id="rId2"/>
    <sheet name="GK02 2016年收入决算表(公开02表)" sheetId="2" r:id="rId3"/>
    <sheet name="GK03 2016年支出决算表(公开03表)" sheetId="3" r:id="rId4"/>
    <sheet name="GK04 2016年财政拨款收入支出决算总表(公开04表)" sheetId="4" r:id="rId5"/>
    <sheet name="GK05 2016年一般公共预算财政拨款支出决算表(公开05表" sheetId="5" r:id="rId6"/>
    <sheet name="CA03 2016年一般公共预算财政拨款基本支出决算表(公开0" sheetId="6" r:id="rId7"/>
    <sheet name="GK07 2016年政府性基金预算财政拨款收入支出决算表(公开" sheetId="7" r:id="rId8"/>
    <sheet name="GK08 2016年一般公共预算财政拨款“三公”经费统计表(公" sheetId="8" r:id="rId9"/>
  </sheets>
  <calcPr calcId="144525"/>
</workbook>
</file>

<file path=xl/sharedStrings.xml><?xml version="1.0" encoding="utf-8"?>
<sst xmlns="http://schemas.openxmlformats.org/spreadsheetml/2006/main" count="242">
  <si>
    <t>2016年收入支出决算总表</t>
  </si>
  <si>
    <t>金额单位：元</t>
  </si>
  <si>
    <t>编制单位：忠县纪委</t>
  </si>
  <si>
    <t>公开01表</t>
  </si>
  <si>
    <t>收入</t>
  </si>
  <si>
    <t>支出</t>
  </si>
  <si>
    <t>项目</t>
  </si>
  <si>
    <t>行次</t>
  </si>
  <si>
    <t>决算数</t>
  </si>
  <si>
    <t>栏次</t>
  </si>
  <si>
    <t>1</t>
  </si>
  <si>
    <t>2</t>
  </si>
  <si>
    <t>财政拨款收入</t>
  </si>
  <si>
    <t>一般公共服务支出</t>
  </si>
  <si>
    <t>28</t>
  </si>
  <si>
    <t>上级补助收入</t>
  </si>
  <si>
    <t>外交支出</t>
  </si>
  <si>
    <t>29</t>
  </si>
  <si>
    <t>事业收入</t>
  </si>
  <si>
    <t>3</t>
  </si>
  <si>
    <t>国防支出</t>
  </si>
  <si>
    <t>30</t>
  </si>
  <si>
    <t>经营收入</t>
  </si>
  <si>
    <t>4</t>
  </si>
  <si>
    <t>公共安全支出</t>
  </si>
  <si>
    <t>31</t>
  </si>
  <si>
    <t>附属单位上缴收入</t>
  </si>
  <si>
    <t>5</t>
  </si>
  <si>
    <t>教育支出</t>
  </si>
  <si>
    <t>32</t>
  </si>
  <si>
    <t>其他收入</t>
  </si>
  <si>
    <t>6</t>
  </si>
  <si>
    <t>科学技术支出</t>
  </si>
  <si>
    <t>33</t>
  </si>
  <si>
    <t>7</t>
  </si>
  <si>
    <t>文化体育与传媒支出</t>
  </si>
  <si>
    <t>34</t>
  </si>
  <si>
    <t>8</t>
  </si>
  <si>
    <t>社会保障和就业支出</t>
  </si>
  <si>
    <t>35</t>
  </si>
  <si>
    <t>9</t>
  </si>
  <si>
    <t>医疗卫生与计划生育支出</t>
  </si>
  <si>
    <t>36</t>
  </si>
  <si>
    <t>10</t>
  </si>
  <si>
    <t>节能环保支出</t>
  </si>
  <si>
    <t>37</t>
  </si>
  <si>
    <t>11</t>
  </si>
  <si>
    <t>城乡社区支出</t>
  </si>
  <si>
    <t>38</t>
  </si>
  <si>
    <t>12</t>
  </si>
  <si>
    <t>农林水支出</t>
  </si>
  <si>
    <t>39</t>
  </si>
  <si>
    <t>13</t>
  </si>
  <si>
    <t>交通运输支出</t>
  </si>
  <si>
    <t>40</t>
  </si>
  <si>
    <t>14</t>
  </si>
  <si>
    <t>资源勘探信息等支出</t>
  </si>
  <si>
    <t>41</t>
  </si>
  <si>
    <t>15</t>
  </si>
  <si>
    <t>商业服务业等支出</t>
  </si>
  <si>
    <t>42</t>
  </si>
  <si>
    <t>16</t>
  </si>
  <si>
    <t>金融支出</t>
  </si>
  <si>
    <t>43</t>
  </si>
  <si>
    <t>17</t>
  </si>
  <si>
    <t>援助其他地区支出</t>
  </si>
  <si>
    <t>44</t>
  </si>
  <si>
    <t>18</t>
  </si>
  <si>
    <t>国土海洋气象等支出</t>
  </si>
  <si>
    <t>45</t>
  </si>
  <si>
    <t>19</t>
  </si>
  <si>
    <t>住房保障支出</t>
  </si>
  <si>
    <t>46</t>
  </si>
  <si>
    <t>20</t>
  </si>
  <si>
    <t>粮油物资储备支出</t>
  </si>
  <si>
    <t>47</t>
  </si>
  <si>
    <t>21</t>
  </si>
  <si>
    <t>其他支出</t>
  </si>
  <si>
    <t>48</t>
  </si>
  <si>
    <t>22</t>
  </si>
  <si>
    <t>债务还本支出</t>
  </si>
  <si>
    <t>49</t>
  </si>
  <si>
    <t>23</t>
  </si>
  <si>
    <t>债务付息支出</t>
  </si>
  <si>
    <t>50</t>
  </si>
  <si>
    <t>本年收入合计</t>
  </si>
  <si>
    <t>24</t>
  </si>
  <si>
    <t>本年支出合计</t>
  </si>
  <si>
    <t>51</t>
  </si>
  <si>
    <t>用事业基金弥补收支差额</t>
  </si>
  <si>
    <t>25</t>
  </si>
  <si>
    <t>结余分配</t>
  </si>
  <si>
    <t>52</t>
  </si>
  <si>
    <t>年初结转和结余</t>
  </si>
  <si>
    <t>26</t>
  </si>
  <si>
    <t>年末结转和结余</t>
  </si>
  <si>
    <t>53</t>
  </si>
  <si>
    <t>总计</t>
  </si>
  <si>
    <t>27</t>
  </si>
  <si>
    <t>54</t>
  </si>
  <si>
    <t>2016年收入决算表</t>
  </si>
  <si>
    <t>公开02表</t>
  </si>
  <si>
    <t>科目编码</t>
  </si>
  <si>
    <t>科目名称</t>
  </si>
  <si>
    <t>类</t>
  </si>
  <si>
    <t>款</t>
  </si>
  <si>
    <t>项</t>
  </si>
  <si>
    <t>合计</t>
  </si>
  <si>
    <t>201</t>
  </si>
  <si>
    <t>20104</t>
  </si>
  <si>
    <t>党委办公厅（室）及相关机构事务支出</t>
  </si>
  <si>
    <t>205</t>
  </si>
  <si>
    <t>20508</t>
  </si>
  <si>
    <t>进修及培训</t>
  </si>
  <si>
    <t>2050803</t>
  </si>
  <si>
    <t xml:space="preserve">  培训支出</t>
  </si>
  <si>
    <t>208</t>
  </si>
  <si>
    <t>20805</t>
  </si>
  <si>
    <t>行政事业单位离退休</t>
  </si>
  <si>
    <t>2080501</t>
  </si>
  <si>
    <t xml:space="preserve">  归口管理的行政单位离退休</t>
  </si>
  <si>
    <t>210</t>
  </si>
  <si>
    <t>21005</t>
  </si>
  <si>
    <t>医疗卫生与计划生育管理事务</t>
  </si>
  <si>
    <t>2100501</t>
  </si>
  <si>
    <t xml:space="preserve">  行政运行</t>
  </si>
  <si>
    <t>221</t>
  </si>
  <si>
    <t>22102</t>
  </si>
  <si>
    <t>住房改革支出</t>
  </si>
  <si>
    <t>2210201</t>
  </si>
  <si>
    <t xml:space="preserve">  住房公积金</t>
  </si>
  <si>
    <t>2016年支出决算表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</si>
  <si>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</si>
  <si>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</si>
  <si>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</si>
  <si>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</si>
  <si>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</si>
  <si>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</si>
  <si>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2016年财政拨款收入支出决算总表</t>
  </si>
  <si>
    <t>公开04表</t>
  </si>
  <si>
    <t>收     入</t>
  </si>
  <si>
    <t>支     出</t>
  </si>
  <si>
    <t>小计</t>
  </si>
  <si>
    <t>一般公共预算财政拨款</t>
  </si>
  <si>
    <t>政府性基金预算财政拨款</t>
  </si>
  <si>
    <t>年初财政拨款结转和结余</t>
  </si>
  <si>
    <t>年末财政拨款结转和结余</t>
  </si>
  <si>
    <t>55</t>
  </si>
  <si>
    <t>56</t>
  </si>
  <si>
    <t>2016年一般公共预算财政拨款支出决算表</t>
  </si>
  <si>
    <t>编制单位:忠县纪委</t>
  </si>
  <si>
    <t>公开05表</t>
  </si>
  <si>
    <t>本年支出</t>
  </si>
  <si>
    <t>2016年一般公共预算财政拨款基本支出决算表</t>
  </si>
  <si>
    <t>公开06表</t>
  </si>
  <si>
    <t>项    目</t>
  </si>
  <si>
    <t>2016年一般公共预算基本支出</t>
  </si>
  <si>
    <t>经济分类科目编码</t>
  </si>
  <si>
    <t>人员经费</t>
  </si>
  <si>
    <t>公用经费</t>
  </si>
  <si>
    <t>栏    次</t>
  </si>
  <si>
    <t>合    计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</si>
  <si>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</si>
  <si>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</si>
  <si>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</si>
  <si>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</si>
  <si>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</si>
  <si>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</si>
  <si>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其他社会保障缴费</t>
    </r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</si>
  <si>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</si>
  <si>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</si>
  <si>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</si>
  <si>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</si>
  <si>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</si>
  <si>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</si>
  <si>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</si>
  <si>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</si>
  <si>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</si>
  <si>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</si>
  <si>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</si>
  <si>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</si>
  <si>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 xml:space="preserve">  维修（护）费</t>
  </si>
  <si>
    <t>30215</t>
  </si>
  <si>
    <t xml:space="preserve">  会议费</t>
  </si>
  <si>
    <t>30216</t>
  </si>
  <si>
    <t xml:space="preserve">  培训费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</si>
  <si>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公务接待费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</si>
  <si>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工会经费</t>
    </r>
  </si>
  <si>
    <t>30231</t>
  </si>
  <si>
    <t xml:space="preserve">  公务用车运行维护费</t>
  </si>
  <si>
    <t xml:space="preserve">  其他商品和服务支出</t>
  </si>
  <si>
    <t>303</t>
  </si>
  <si>
    <t>对个人和家庭的补助</t>
  </si>
  <si>
    <t>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</si>
  <si>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</si>
  <si>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奖励金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</si>
  <si>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住房公积金</t>
    </r>
  </si>
  <si>
    <t xml:space="preserve">  其他对个人和家庭的补助</t>
  </si>
  <si>
    <t>其他资本性支出</t>
  </si>
  <si>
    <t xml:space="preserve">  办公设备购置</t>
  </si>
  <si>
    <t>2016年政府性基金预算财政拨款收入支出决算表</t>
  </si>
  <si>
    <t>公开07表</t>
  </si>
  <si>
    <t>本年收入</t>
  </si>
  <si>
    <t>2016年一般公共预算财政拨款“三公”经费统计表</t>
  </si>
  <si>
    <t>公开08表</t>
  </si>
  <si>
    <t>项  目</t>
  </si>
  <si>
    <t>预算数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</si>
  <si>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</si>
  <si>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</si>
  <si>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</si>
  <si>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</si>
  <si>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</si>
  <si>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1．因公出国（境）费</t>
  </si>
  <si>
    <t>（二）参照公务员法管理事业单位</t>
  </si>
  <si>
    <t xml:space="preserve">  2．公务用车购置及运行维护费</t>
  </si>
  <si>
    <t>　</t>
  </si>
  <si>
    <t xml:space="preserve">    （1）公务用车购置费</t>
  </si>
  <si>
    <t>三、国有资产占用情况</t>
  </si>
  <si>
    <t xml:space="preserve">    （2）公务用车运行维护费</t>
  </si>
  <si>
    <t>（一）车辆数合计（辆）</t>
  </si>
  <si>
    <t xml:space="preserve">  3．公务接待费</t>
  </si>
  <si>
    <t xml:space="preserve">  1．部级领导干部用车</t>
  </si>
  <si>
    <t xml:space="preserve">    （1）国内接待费</t>
  </si>
  <si>
    <t xml:space="preserve">  2．一般公务用车</t>
  </si>
  <si>
    <t xml:space="preserve">         其中：外事接待费</t>
  </si>
  <si>
    <t xml:space="preserve">  3．一般执法执勤用车</t>
  </si>
  <si>
    <t xml:space="preserve">    （2）国（境）外接待费</t>
  </si>
  <si>
    <t xml:space="preserve">  4．特种专业技术用车</t>
  </si>
  <si>
    <t>（二）相关统计数</t>
  </si>
  <si>
    <t xml:space="preserve">  5．其他用车</t>
  </si>
  <si>
    <t xml:space="preserve">  1．因公出国（境）团组数（个）</t>
  </si>
  <si>
    <t>（二）单价50万元以上通用设备（台，套）</t>
  </si>
  <si>
    <t xml:space="preserve">  2．因公出国（境）人次数（人）</t>
  </si>
  <si>
    <t>（三）单价100万元以上专用设备（台，套）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</si>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</sst>
</file>

<file path=xl/styles.xml><?xml version="1.0" encoding="utf-8"?>
<styleSheet xmlns="http://schemas.openxmlformats.org/spreadsheetml/2006/main">
  <numFmts count="6">
    <numFmt numFmtId="176" formatCode="_(&quot;$&quot;* #,##0_);_(&quot;$&quot;* \(#,##0\);_(&quot;$&quot;* &quot;-&quot;_);_(@_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"/>
  </numFmts>
  <fonts count="33">
    <font>
      <sz val="10"/>
      <color indexed="8"/>
      <name val="Arial"/>
      <charset val="134"/>
    </font>
    <font>
      <sz val="9"/>
      <name val="宋体"/>
      <charset val="134"/>
    </font>
    <font>
      <sz val="22"/>
      <color indexed="0"/>
      <name val="黑体"/>
      <charset val="134"/>
    </font>
    <font>
      <sz val="11"/>
      <color indexed="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5"/>
      <color indexed="0"/>
      <name val="黑体"/>
      <charset val="134"/>
    </font>
    <font>
      <sz val="10"/>
      <color theme="1"/>
      <name val="Arial"/>
      <charset val="134"/>
    </font>
    <font>
      <sz val="12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MS Sans Serif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 style="thick">
        <color indexed="0"/>
      </left>
      <right style="thin">
        <color indexed="0"/>
      </right>
      <top/>
      <bottom style="thick">
        <color indexed="0"/>
      </bottom>
      <diagonal/>
    </border>
    <border>
      <left/>
      <right style="thick">
        <color indexed="0"/>
      </right>
      <top/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2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/>
    <xf numFmtId="0" fontId="11" fillId="18" borderId="14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31" fillId="26" borderId="15" applyNumberFormat="0" applyAlignment="0" applyProtection="0">
      <alignment vertical="center"/>
    </xf>
    <xf numFmtId="0" fontId="24" fillId="28" borderId="1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0" fillId="0" borderId="0"/>
    <xf numFmtId="0" fontId="11" fillId="0" borderId="0">
      <alignment vertical="center"/>
    </xf>
  </cellStyleXfs>
  <cellXfs count="87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4" fontId="6" fillId="4" borderId="5" xfId="0" applyNumberFormat="1" applyFont="1" applyFill="1" applyBorder="1" applyAlignment="1">
      <alignment horizontal="right" vertical="center" shrinkToFit="1"/>
    </xf>
    <xf numFmtId="4" fontId="5" fillId="4" borderId="5" xfId="0" applyNumberFormat="1" applyFont="1" applyFill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right" vertical="center" shrinkToFit="1"/>
    </xf>
    <xf numFmtId="3" fontId="5" fillId="4" borderId="5" xfId="0" applyNumberFormat="1" applyFont="1" applyFill="1" applyBorder="1" applyAlignment="1">
      <alignment horizontal="right" vertical="center" shrinkToFit="1"/>
    </xf>
    <xf numFmtId="4" fontId="7" fillId="0" borderId="6" xfId="0" applyNumberFormat="1" applyFont="1" applyFill="1" applyBorder="1" applyAlignment="1">
      <alignment horizontal="right" vertical="center" shrinkToFit="1"/>
    </xf>
    <xf numFmtId="4" fontId="5" fillId="4" borderId="5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distributed" vertical="center" wrapText="1"/>
    </xf>
    <xf numFmtId="4" fontId="5" fillId="4" borderId="8" xfId="0" applyNumberFormat="1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5" borderId="8" xfId="0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9" fillId="0" borderId="0" xfId="0" applyFont="1"/>
    <xf numFmtId="0" fontId="5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shrinkToFit="1"/>
    </xf>
    <xf numFmtId="177" fontId="0" fillId="0" borderId="0" xfId="0" applyNumberFormat="1"/>
    <xf numFmtId="0" fontId="4" fillId="3" borderId="7" xfId="0" applyFont="1" applyFill="1" applyBorder="1" applyAlignment="1">
      <alignment horizontal="left" vertical="center" shrinkToFit="1"/>
    </xf>
    <xf numFmtId="4" fontId="4" fillId="3" borderId="5" xfId="0" applyNumberFormat="1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5" borderId="5" xfId="0" applyFont="1" applyFill="1" applyBorder="1" applyAlignment="1">
      <alignment horizontal="left" vertical="center" shrinkToFit="1"/>
    </xf>
    <xf numFmtId="4" fontId="5" fillId="2" borderId="10" xfId="0" applyNumberFormat="1" applyFont="1" applyFill="1" applyBorder="1" applyAlignment="1">
      <alignment horizontal="right" vertical="center" shrinkToFit="1"/>
    </xf>
    <xf numFmtId="4" fontId="5" fillId="2" borderId="5" xfId="0" applyNumberFormat="1" applyFont="1" applyFill="1" applyBorder="1" applyAlignment="1">
      <alignment horizontal="right" vertical="center" shrinkToFit="1"/>
    </xf>
    <xf numFmtId="4" fontId="0" fillId="0" borderId="0" xfId="0" applyNumberFormat="1"/>
    <xf numFmtId="0" fontId="6" fillId="2" borderId="7" xfId="0" applyFont="1" applyFill="1" applyBorder="1" applyAlignment="1">
      <alignment horizontal="left" vertical="center" shrinkToFit="1"/>
    </xf>
    <xf numFmtId="0" fontId="6" fillId="5" borderId="5" xfId="0" applyFont="1" applyFill="1" applyBorder="1" applyAlignment="1">
      <alignment horizontal="left" vertical="center" shrinkToFit="1"/>
    </xf>
    <xf numFmtId="4" fontId="6" fillId="2" borderId="5" xfId="0" applyNumberFormat="1" applyFont="1" applyFill="1" applyBorder="1" applyAlignment="1">
      <alignment horizontal="right" vertical="center" shrinkToFit="1"/>
    </xf>
    <xf numFmtId="0" fontId="5" fillId="0" borderId="7" xfId="13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4" fontId="6" fillId="4" borderId="10" xfId="0" applyNumberFormat="1" applyFont="1" applyFill="1" applyBorder="1" applyAlignment="1">
      <alignment horizontal="righ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distributed" vertical="center" wrapText="1"/>
    </xf>
    <xf numFmtId="0" fontId="5" fillId="3" borderId="5" xfId="0" applyFont="1" applyFill="1" applyBorder="1" applyAlignment="1">
      <alignment horizontal="distributed" vertical="distributed" wrapText="1"/>
    </xf>
    <xf numFmtId="0" fontId="5" fillId="3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distributed" wrapText="1"/>
    </xf>
    <xf numFmtId="0" fontId="5" fillId="3" borderId="7" xfId="0" applyFont="1" applyFill="1" applyBorder="1" applyAlignment="1">
      <alignment horizontal="distributed" vertical="center"/>
    </xf>
    <xf numFmtId="0" fontId="5" fillId="3" borderId="5" xfId="0" applyFont="1" applyFill="1" applyBorder="1" applyAlignment="1">
      <alignment horizontal="distributed" vertical="distributed"/>
    </xf>
    <xf numFmtId="0" fontId="5" fillId="3" borderId="7" xfId="0" applyFont="1" applyFill="1" applyBorder="1" applyAlignment="1">
      <alignment horizontal="left" vertical="center"/>
    </xf>
    <xf numFmtId="4" fontId="5" fillId="4" borderId="10" xfId="0" applyNumberFormat="1" applyFont="1" applyFill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 shrinkToFit="1"/>
    </xf>
    <xf numFmtId="0" fontId="4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distributed" vertical="center"/>
    </xf>
    <xf numFmtId="4" fontId="4" fillId="3" borderId="10" xfId="0" applyNumberFormat="1" applyFont="1" applyFill="1" applyBorder="1" applyAlignment="1">
      <alignment horizontal="right" vertical="center" shrinkToFit="1"/>
    </xf>
    <xf numFmtId="0" fontId="10" fillId="2" borderId="2" xfId="0" applyFont="1" applyFill="1" applyBorder="1" applyAlignment="1">
      <alignment horizontal="center" vertical="center"/>
    </xf>
    <xf numFmtId="0" fontId="0" fillId="0" borderId="0" xfId="0" applyBorder="1"/>
    <xf numFmtId="0" fontId="5" fillId="3" borderId="7" xfId="0" applyFont="1" applyFill="1" applyBorder="1" applyAlignment="1">
      <alignment horizontal="left" vertical="center" shrinkToFit="1"/>
    </xf>
    <xf numFmtId="4" fontId="7" fillId="0" borderId="0" xfId="0" applyNumberFormat="1" applyFont="1" applyBorder="1" applyAlignment="1">
      <alignment horizontal="right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千位分隔[0]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2.7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4" workbookViewId="0">
      <selection activeCell="A8" sqref="A8"/>
    </sheetView>
  </sheetViews>
  <sheetFormatPr defaultColWidth="9" defaultRowHeight="12.75" outlineLevelCol="7"/>
  <cols>
    <col min="1" max="1" width="40" customWidth="1"/>
    <col min="2" max="2" width="5.42857142857143" customWidth="1"/>
    <col min="3" max="3" width="21.4285714285714" customWidth="1"/>
    <col min="4" max="4" width="40" customWidth="1"/>
    <col min="5" max="5" width="5.42857142857143" customWidth="1"/>
    <col min="6" max="6" width="21.4285714285714" customWidth="1"/>
  </cols>
  <sheetData>
    <row r="1" ht="18.75" customHeight="1" spans="1:6">
      <c r="A1" s="1"/>
      <c r="B1" s="1"/>
      <c r="C1" s="23" t="s">
        <v>0</v>
      </c>
      <c r="D1" s="1"/>
      <c r="E1" s="1"/>
      <c r="F1" s="3"/>
    </row>
    <row r="2" ht="15" customHeight="1" spans="1:6">
      <c r="A2" s="1"/>
      <c r="B2" s="1"/>
      <c r="C2" s="1"/>
      <c r="D2" s="1"/>
      <c r="E2" s="1"/>
      <c r="F2" s="4" t="s">
        <v>1</v>
      </c>
    </row>
    <row r="3" ht="15" customHeight="1" spans="1:6">
      <c r="A3" s="24" t="s">
        <v>2</v>
      </c>
      <c r="B3" s="5"/>
      <c r="C3" s="79"/>
      <c r="D3" s="5"/>
      <c r="E3" s="5"/>
      <c r="F3" s="6" t="s">
        <v>3</v>
      </c>
    </row>
    <row r="4" ht="15" customHeight="1" spans="1:6">
      <c r="A4" s="74" t="s">
        <v>4</v>
      </c>
      <c r="B4" s="75" t="s">
        <v>4</v>
      </c>
      <c r="C4" s="75" t="s">
        <v>4</v>
      </c>
      <c r="D4" s="40" t="s">
        <v>5</v>
      </c>
      <c r="E4" s="75" t="s">
        <v>5</v>
      </c>
      <c r="F4" s="75" t="s">
        <v>5</v>
      </c>
    </row>
    <row r="5" ht="15" customHeight="1" spans="1:8">
      <c r="A5" s="63" t="s">
        <v>6</v>
      </c>
      <c r="B5" s="30" t="s">
        <v>7</v>
      </c>
      <c r="C5" s="30" t="s">
        <v>8</v>
      </c>
      <c r="D5" s="77" t="s">
        <v>6</v>
      </c>
      <c r="E5" s="30" t="s">
        <v>7</v>
      </c>
      <c r="F5" s="40" t="s">
        <v>8</v>
      </c>
      <c r="H5" s="80"/>
    </row>
    <row r="6" ht="15" customHeight="1" spans="1:8">
      <c r="A6" s="63" t="s">
        <v>9</v>
      </c>
      <c r="B6" s="30"/>
      <c r="C6" s="30" t="s">
        <v>10</v>
      </c>
      <c r="D6" s="77" t="s">
        <v>9</v>
      </c>
      <c r="E6" s="30"/>
      <c r="F6" s="40" t="s">
        <v>11</v>
      </c>
      <c r="H6" s="80"/>
    </row>
    <row r="7" ht="15" customHeight="1" spans="1:8">
      <c r="A7" s="81" t="s">
        <v>12</v>
      </c>
      <c r="B7" s="30" t="s">
        <v>10</v>
      </c>
      <c r="C7" s="13">
        <v>7377294.16</v>
      </c>
      <c r="D7" s="14" t="s">
        <v>13</v>
      </c>
      <c r="E7" s="30" t="s">
        <v>14</v>
      </c>
      <c r="F7" s="54">
        <v>6159848.44</v>
      </c>
      <c r="H7" s="82"/>
    </row>
    <row r="8" ht="15" customHeight="1" spans="1:8">
      <c r="A8" s="81" t="s">
        <v>15</v>
      </c>
      <c r="B8" s="30" t="s">
        <v>11</v>
      </c>
      <c r="C8" s="13">
        <v>0</v>
      </c>
      <c r="D8" s="14" t="s">
        <v>16</v>
      </c>
      <c r="E8" s="30" t="s">
        <v>17</v>
      </c>
      <c r="F8" s="66">
        <v>0</v>
      </c>
      <c r="H8" s="82"/>
    </row>
    <row r="9" ht="15" customHeight="1" spans="1:8">
      <c r="A9" s="81" t="s">
        <v>18</v>
      </c>
      <c r="B9" s="30" t="s">
        <v>19</v>
      </c>
      <c r="C9" s="13">
        <v>0</v>
      </c>
      <c r="D9" s="14" t="s">
        <v>20</v>
      </c>
      <c r="E9" s="30" t="s">
        <v>21</v>
      </c>
      <c r="F9" s="66">
        <v>0</v>
      </c>
      <c r="H9" s="82"/>
    </row>
    <row r="10" ht="15" customHeight="1" spans="1:8">
      <c r="A10" s="81" t="s">
        <v>22</v>
      </c>
      <c r="B10" s="30" t="s">
        <v>23</v>
      </c>
      <c r="C10" s="13">
        <v>0</v>
      </c>
      <c r="D10" s="14" t="s">
        <v>24</v>
      </c>
      <c r="E10" s="30" t="s">
        <v>25</v>
      </c>
      <c r="F10" s="66"/>
      <c r="H10" s="82"/>
    </row>
    <row r="11" ht="15" customHeight="1" spans="1:8">
      <c r="A11" s="81" t="s">
        <v>26</v>
      </c>
      <c r="B11" s="30" t="s">
        <v>27</v>
      </c>
      <c r="C11" s="13">
        <v>0</v>
      </c>
      <c r="D11" s="14" t="s">
        <v>28</v>
      </c>
      <c r="E11" s="30" t="s">
        <v>29</v>
      </c>
      <c r="F11" s="66">
        <v>69099.5</v>
      </c>
      <c r="H11" s="82"/>
    </row>
    <row r="12" ht="15" customHeight="1" spans="1:8">
      <c r="A12" s="81" t="s">
        <v>30</v>
      </c>
      <c r="B12" s="30" t="s">
        <v>31</v>
      </c>
      <c r="C12" s="13">
        <v>0</v>
      </c>
      <c r="D12" s="14" t="s">
        <v>32</v>
      </c>
      <c r="E12" s="30" t="s">
        <v>33</v>
      </c>
      <c r="F12" s="66"/>
      <c r="H12" s="82"/>
    </row>
    <row r="13" ht="15" customHeight="1" spans="1:8">
      <c r="A13" s="81"/>
      <c r="B13" s="30" t="s">
        <v>34</v>
      </c>
      <c r="C13" s="16"/>
      <c r="D13" s="14" t="s">
        <v>35</v>
      </c>
      <c r="E13" s="30" t="s">
        <v>36</v>
      </c>
      <c r="F13" s="66"/>
      <c r="H13" s="82"/>
    </row>
    <row r="14" ht="15" customHeight="1" spans="1:8">
      <c r="A14" s="65"/>
      <c r="B14" s="30" t="s">
        <v>37</v>
      </c>
      <c r="C14" s="16"/>
      <c r="D14" s="14" t="s">
        <v>38</v>
      </c>
      <c r="E14" s="30" t="s">
        <v>39</v>
      </c>
      <c r="F14" s="66">
        <v>592162.28</v>
      </c>
      <c r="H14" s="82"/>
    </row>
    <row r="15" ht="15" customHeight="1" spans="1:8">
      <c r="A15" s="81"/>
      <c r="B15" s="30" t="s">
        <v>40</v>
      </c>
      <c r="C15" s="16"/>
      <c r="D15" s="14" t="s">
        <v>41</v>
      </c>
      <c r="E15" s="30" t="s">
        <v>42</v>
      </c>
      <c r="F15" s="66">
        <v>287479.94</v>
      </c>
      <c r="H15" s="82"/>
    </row>
    <row r="16" ht="15" customHeight="1" spans="1:8">
      <c r="A16" s="81"/>
      <c r="B16" s="30" t="s">
        <v>43</v>
      </c>
      <c r="C16" s="16"/>
      <c r="D16" s="14" t="s">
        <v>44</v>
      </c>
      <c r="E16" s="30" t="s">
        <v>45</v>
      </c>
      <c r="F16" s="66"/>
      <c r="H16" s="82"/>
    </row>
    <row r="17" ht="15" customHeight="1" spans="1:8">
      <c r="A17" s="81"/>
      <c r="B17" s="30" t="s">
        <v>46</v>
      </c>
      <c r="C17" s="16"/>
      <c r="D17" s="14" t="s">
        <v>47</v>
      </c>
      <c r="E17" s="30" t="s">
        <v>48</v>
      </c>
      <c r="F17" s="66"/>
      <c r="H17" s="82"/>
    </row>
    <row r="18" ht="15" customHeight="1" spans="1:8">
      <c r="A18" s="81"/>
      <c r="B18" s="30" t="s">
        <v>49</v>
      </c>
      <c r="C18" s="16"/>
      <c r="D18" s="14" t="s">
        <v>50</v>
      </c>
      <c r="E18" s="30" t="s">
        <v>51</v>
      </c>
      <c r="F18" s="66"/>
      <c r="H18" s="82"/>
    </row>
    <row r="19" ht="15" customHeight="1" spans="1:8">
      <c r="A19" s="81"/>
      <c r="B19" s="30" t="s">
        <v>52</v>
      </c>
      <c r="C19" s="16"/>
      <c r="D19" s="14" t="s">
        <v>53</v>
      </c>
      <c r="E19" s="30" t="s">
        <v>54</v>
      </c>
      <c r="F19" s="66"/>
      <c r="H19" s="82"/>
    </row>
    <row r="20" ht="15" customHeight="1" spans="1:8">
      <c r="A20" s="81"/>
      <c r="B20" s="30" t="s">
        <v>55</v>
      </c>
      <c r="C20" s="16"/>
      <c r="D20" s="14" t="s">
        <v>56</v>
      </c>
      <c r="E20" s="30" t="s">
        <v>57</v>
      </c>
      <c r="F20" s="66"/>
      <c r="H20" s="82"/>
    </row>
    <row r="21" ht="15" customHeight="1" spans="1:8">
      <c r="A21" s="81"/>
      <c r="B21" s="30" t="s">
        <v>58</v>
      </c>
      <c r="C21" s="16"/>
      <c r="D21" s="14" t="s">
        <v>59</v>
      </c>
      <c r="E21" s="30" t="s">
        <v>60</v>
      </c>
      <c r="F21" s="66"/>
      <c r="H21" s="82"/>
    </row>
    <row r="22" ht="15" customHeight="1" spans="1:8">
      <c r="A22" s="81"/>
      <c r="B22" s="30" t="s">
        <v>61</v>
      </c>
      <c r="C22" s="16"/>
      <c r="D22" s="14" t="s">
        <v>62</v>
      </c>
      <c r="E22" s="30" t="s">
        <v>63</v>
      </c>
      <c r="F22" s="66"/>
      <c r="H22" s="82"/>
    </row>
    <row r="23" ht="15" customHeight="1" spans="1:8">
      <c r="A23" s="81"/>
      <c r="B23" s="30" t="s">
        <v>64</v>
      </c>
      <c r="C23" s="16"/>
      <c r="D23" s="14" t="s">
        <v>65</v>
      </c>
      <c r="E23" s="30" t="s">
        <v>66</v>
      </c>
      <c r="F23" s="66"/>
      <c r="H23" s="82"/>
    </row>
    <row r="24" ht="15" customHeight="1" spans="1:8">
      <c r="A24" s="81"/>
      <c r="B24" s="30" t="s">
        <v>67</v>
      </c>
      <c r="C24" s="16"/>
      <c r="D24" s="14" t="s">
        <v>68</v>
      </c>
      <c r="E24" s="30" t="s">
        <v>69</v>
      </c>
      <c r="F24" s="66"/>
      <c r="H24" s="82"/>
    </row>
    <row r="25" ht="15" customHeight="1" spans="1:8">
      <c r="A25" s="81"/>
      <c r="B25" s="30" t="s">
        <v>70</v>
      </c>
      <c r="C25" s="16"/>
      <c r="D25" s="14" t="s">
        <v>71</v>
      </c>
      <c r="E25" s="30" t="s">
        <v>72</v>
      </c>
      <c r="F25" s="66">
        <v>268704</v>
      </c>
      <c r="H25" s="82"/>
    </row>
    <row r="26" ht="15" customHeight="1" spans="1:6">
      <c r="A26" s="81"/>
      <c r="B26" s="30" t="s">
        <v>73</v>
      </c>
      <c r="C26" s="16"/>
      <c r="D26" s="14" t="s">
        <v>74</v>
      </c>
      <c r="E26" s="30" t="s">
        <v>75</v>
      </c>
      <c r="F26" s="66"/>
    </row>
    <row r="27" ht="15" customHeight="1" spans="1:6">
      <c r="A27" s="81"/>
      <c r="B27" s="30" t="s">
        <v>76</v>
      </c>
      <c r="C27" s="16"/>
      <c r="D27" s="14" t="s">
        <v>77</v>
      </c>
      <c r="E27" s="30" t="s">
        <v>78</v>
      </c>
      <c r="F27" s="66"/>
    </row>
    <row r="28" ht="15" customHeight="1" spans="1:6">
      <c r="A28" s="81"/>
      <c r="B28" s="30" t="s">
        <v>79</v>
      </c>
      <c r="C28" s="16"/>
      <c r="D28" s="14" t="s">
        <v>80</v>
      </c>
      <c r="E28" s="30" t="s">
        <v>81</v>
      </c>
      <c r="F28" s="66"/>
    </row>
    <row r="29" ht="15" customHeight="1" spans="1:6">
      <c r="A29" s="81"/>
      <c r="B29" s="30" t="s">
        <v>82</v>
      </c>
      <c r="C29" s="16"/>
      <c r="D29" s="14" t="s">
        <v>83</v>
      </c>
      <c r="E29" s="30" t="s">
        <v>84</v>
      </c>
      <c r="F29" s="66"/>
    </row>
    <row r="30" ht="15" customHeight="1" spans="1:6">
      <c r="A30" s="83" t="s">
        <v>85</v>
      </c>
      <c r="B30" s="30" t="s">
        <v>86</v>
      </c>
      <c r="C30" s="8">
        <f>SUM(C7:C29)</f>
        <v>7377294.16</v>
      </c>
      <c r="D30" s="8" t="s">
        <v>87</v>
      </c>
      <c r="E30" s="30" t="s">
        <v>88</v>
      </c>
      <c r="F30" s="8">
        <f>SUM(F7:F29)</f>
        <v>7377294.16</v>
      </c>
    </row>
    <row r="31" ht="15" customHeight="1" spans="1:6">
      <c r="A31" s="74" t="s">
        <v>89</v>
      </c>
      <c r="B31" s="30" t="s">
        <v>90</v>
      </c>
      <c r="C31" s="13">
        <v>0</v>
      </c>
      <c r="D31" s="30" t="s">
        <v>91</v>
      </c>
      <c r="E31" s="30" t="s">
        <v>92</v>
      </c>
      <c r="F31" s="66">
        <v>0</v>
      </c>
    </row>
    <row r="32" ht="15" customHeight="1" spans="1:6">
      <c r="A32" s="74" t="s">
        <v>93</v>
      </c>
      <c r="B32" s="30" t="s">
        <v>94</v>
      </c>
      <c r="C32" s="13">
        <v>0</v>
      </c>
      <c r="D32" s="30" t="s">
        <v>95</v>
      </c>
      <c r="E32" s="30" t="s">
        <v>96</v>
      </c>
      <c r="F32" s="66">
        <v>0</v>
      </c>
    </row>
    <row r="33" ht="15" customHeight="1" spans="1:6">
      <c r="A33" s="84" t="s">
        <v>97</v>
      </c>
      <c r="B33" s="85" t="s">
        <v>98</v>
      </c>
      <c r="C33" s="8">
        <v>7377294.16</v>
      </c>
      <c r="D33" s="86" t="s">
        <v>97</v>
      </c>
      <c r="E33" s="85" t="s">
        <v>99</v>
      </c>
      <c r="F33" s="8">
        <v>7377294.16</v>
      </c>
    </row>
    <row r="34" ht="15" customHeight="1" spans="1:6">
      <c r="A34" s="1"/>
      <c r="B34" s="1"/>
      <c r="C34" s="22"/>
      <c r="D34" s="1"/>
      <c r="E34" s="1"/>
      <c r="F34" s="3"/>
    </row>
  </sheetData>
  <mergeCells count="2">
    <mergeCell ref="A4:C4"/>
    <mergeCell ref="D4:F4"/>
  </mergeCells>
  <pageMargins left="0.75" right="0.2" top="0.579166666666667" bottom="0.329166666666667" header="0.5" footer="0.5"/>
  <pageSetup paperSize="9" firstPageNumber="4294963191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opLeftCell="A4" workbookViewId="0">
      <selection activeCell="E32" sqref="E32"/>
    </sheetView>
  </sheetViews>
  <sheetFormatPr defaultColWidth="9" defaultRowHeight="12.75"/>
  <cols>
    <col min="1" max="3" width="3.14285714285714" customWidth="1"/>
    <col min="4" max="4" width="35.2857142857143" customWidth="1"/>
    <col min="5" max="6" width="17.1428571428571" customWidth="1"/>
    <col min="7" max="11" width="13.5714285714286" customWidth="1"/>
    <col min="13" max="13" width="11.2857142857143" customWidth="1"/>
    <col min="14" max="14" width="9.14285714285714" customWidth="1"/>
  </cols>
  <sheetData>
    <row r="1" ht="18.75" customHeight="1" spans="1:11">
      <c r="A1" s="1"/>
      <c r="B1" s="1"/>
      <c r="C1" s="1"/>
      <c r="D1" s="1"/>
      <c r="E1" s="1"/>
      <c r="F1" s="23" t="s">
        <v>100</v>
      </c>
      <c r="G1" s="1"/>
      <c r="H1" s="1"/>
      <c r="I1" s="1"/>
      <c r="J1" s="1"/>
      <c r="K1" s="3"/>
    </row>
    <row r="2" ht="1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4" t="s">
        <v>1</v>
      </c>
    </row>
    <row r="3" ht="15" customHeight="1" spans="1:11">
      <c r="A3" s="24" t="s">
        <v>2</v>
      </c>
      <c r="B3" s="5"/>
      <c r="C3" s="5"/>
      <c r="D3" s="5"/>
      <c r="E3" s="5"/>
      <c r="F3" s="25"/>
      <c r="G3" s="5"/>
      <c r="H3" s="5"/>
      <c r="I3" s="5"/>
      <c r="J3" s="5"/>
      <c r="K3" s="6" t="s">
        <v>101</v>
      </c>
    </row>
    <row r="4" ht="15" customHeight="1" spans="1:11">
      <c r="A4" s="74" t="s">
        <v>102</v>
      </c>
      <c r="B4" s="75" t="s">
        <v>102</v>
      </c>
      <c r="C4" s="75" t="s">
        <v>102</v>
      </c>
      <c r="D4" s="30" t="s">
        <v>103</v>
      </c>
      <c r="E4" s="28" t="s">
        <v>85</v>
      </c>
      <c r="F4" s="28" t="s">
        <v>12</v>
      </c>
      <c r="G4" s="28" t="s">
        <v>15</v>
      </c>
      <c r="H4" s="28" t="s">
        <v>18</v>
      </c>
      <c r="I4" s="28" t="s">
        <v>22</v>
      </c>
      <c r="J4" s="28" t="s">
        <v>26</v>
      </c>
      <c r="K4" s="28" t="s">
        <v>30</v>
      </c>
    </row>
    <row r="5" ht="15" customHeight="1" spans="1:11">
      <c r="A5" s="76" t="s">
        <v>102</v>
      </c>
      <c r="B5" s="75" t="s">
        <v>102</v>
      </c>
      <c r="C5" s="75" t="s">
        <v>102</v>
      </c>
      <c r="D5" s="75" t="s">
        <v>103</v>
      </c>
      <c r="E5" s="27" t="s">
        <v>85</v>
      </c>
      <c r="F5" s="27" t="s">
        <v>12</v>
      </c>
      <c r="G5" s="27" t="s">
        <v>15</v>
      </c>
      <c r="H5" s="27" t="s">
        <v>18</v>
      </c>
      <c r="I5" s="27" t="s">
        <v>22</v>
      </c>
      <c r="J5" s="27" t="s">
        <v>26</v>
      </c>
      <c r="K5" s="39" t="s">
        <v>30</v>
      </c>
    </row>
    <row r="6" ht="15" customHeight="1" spans="1:11">
      <c r="A6" s="76" t="s">
        <v>102</v>
      </c>
      <c r="B6" s="75" t="s">
        <v>102</v>
      </c>
      <c r="C6" s="75" t="s">
        <v>102</v>
      </c>
      <c r="D6" s="75" t="s">
        <v>103</v>
      </c>
      <c r="E6" s="27" t="s">
        <v>85</v>
      </c>
      <c r="F6" s="27" t="s">
        <v>12</v>
      </c>
      <c r="G6" s="27" t="s">
        <v>15</v>
      </c>
      <c r="H6" s="27" t="s">
        <v>18</v>
      </c>
      <c r="I6" s="27" t="s">
        <v>22</v>
      </c>
      <c r="J6" s="27" t="s">
        <v>26</v>
      </c>
      <c r="K6" s="39" t="s">
        <v>30</v>
      </c>
    </row>
    <row r="7" ht="15" customHeight="1" spans="1:11">
      <c r="A7" s="76" t="s">
        <v>102</v>
      </c>
      <c r="B7" s="75" t="s">
        <v>102</v>
      </c>
      <c r="C7" s="75" t="s">
        <v>102</v>
      </c>
      <c r="D7" s="75" t="s">
        <v>103</v>
      </c>
      <c r="E7" s="27" t="s">
        <v>85</v>
      </c>
      <c r="F7" s="27" t="s">
        <v>12</v>
      </c>
      <c r="G7" s="27" t="s">
        <v>15</v>
      </c>
      <c r="H7" s="27" t="s">
        <v>18</v>
      </c>
      <c r="I7" s="27" t="s">
        <v>22</v>
      </c>
      <c r="J7" s="27" t="s">
        <v>26</v>
      </c>
      <c r="K7" s="39" t="s">
        <v>30</v>
      </c>
    </row>
    <row r="8" ht="15" customHeight="1" spans="1:11">
      <c r="A8" s="74" t="s">
        <v>104</v>
      </c>
      <c r="B8" s="30" t="s">
        <v>105</v>
      </c>
      <c r="C8" s="30" t="s">
        <v>106</v>
      </c>
      <c r="D8" s="30" t="s">
        <v>9</v>
      </c>
      <c r="E8" s="28" t="s">
        <v>10</v>
      </c>
      <c r="F8" s="28" t="s">
        <v>11</v>
      </c>
      <c r="G8" s="28" t="s">
        <v>19</v>
      </c>
      <c r="H8" s="28" t="s">
        <v>23</v>
      </c>
      <c r="I8" s="28" t="s">
        <v>27</v>
      </c>
      <c r="J8" s="28" t="s">
        <v>31</v>
      </c>
      <c r="K8" s="38" t="s">
        <v>34</v>
      </c>
    </row>
    <row r="9" ht="15" customHeight="1" spans="1:11">
      <c r="A9" s="76" t="s">
        <v>104</v>
      </c>
      <c r="B9" s="75" t="s">
        <v>105</v>
      </c>
      <c r="C9" s="75" t="s">
        <v>106</v>
      </c>
      <c r="D9" s="77" t="s">
        <v>107</v>
      </c>
      <c r="E9" s="13">
        <v>7377294.16</v>
      </c>
      <c r="F9" s="13">
        <v>7377294.16</v>
      </c>
      <c r="G9" s="13"/>
      <c r="H9" s="13"/>
      <c r="I9" s="13"/>
      <c r="J9" s="13"/>
      <c r="K9" s="13"/>
    </row>
    <row r="10" ht="15" customHeight="1" spans="1:11">
      <c r="A10" s="42" t="s">
        <v>108</v>
      </c>
      <c r="B10" s="53" t="s">
        <v>108</v>
      </c>
      <c r="C10" s="53" t="s">
        <v>108</v>
      </c>
      <c r="D10" s="14" t="s">
        <v>13</v>
      </c>
      <c r="E10" s="43">
        <v>6159848.44</v>
      </c>
      <c r="F10" s="43">
        <v>6159848.44</v>
      </c>
      <c r="G10" s="43"/>
      <c r="H10" s="43"/>
      <c r="I10" s="43"/>
      <c r="J10" s="43"/>
      <c r="K10" s="43"/>
    </row>
    <row r="11" ht="15" customHeight="1" spans="1:11">
      <c r="A11" s="42">
        <v>20131</v>
      </c>
      <c r="B11" s="53" t="s">
        <v>109</v>
      </c>
      <c r="C11" s="53" t="s">
        <v>109</v>
      </c>
      <c r="D11" s="14" t="s">
        <v>110</v>
      </c>
      <c r="E11" s="43"/>
      <c r="F11" s="43"/>
      <c r="G11" s="43"/>
      <c r="H11" s="43"/>
      <c r="I11" s="43"/>
      <c r="J11" s="43"/>
      <c r="K11" s="43"/>
    </row>
    <row r="12" ht="15" customHeight="1" spans="1:11">
      <c r="A12" s="42" t="s">
        <v>111</v>
      </c>
      <c r="B12" s="53" t="s">
        <v>111</v>
      </c>
      <c r="C12" s="53" t="s">
        <v>111</v>
      </c>
      <c r="D12" s="14" t="s">
        <v>28</v>
      </c>
      <c r="E12" s="43">
        <v>69099.5</v>
      </c>
      <c r="F12" s="43">
        <v>69099.5</v>
      </c>
      <c r="G12" s="43"/>
      <c r="H12" s="43"/>
      <c r="I12" s="43"/>
      <c r="J12" s="43"/>
      <c r="K12" s="43"/>
    </row>
    <row r="13" ht="15" customHeight="1" spans="1:11">
      <c r="A13" s="42" t="s">
        <v>112</v>
      </c>
      <c r="B13" s="53" t="s">
        <v>112</v>
      </c>
      <c r="C13" s="53" t="s">
        <v>112</v>
      </c>
      <c r="D13" s="14" t="s">
        <v>113</v>
      </c>
      <c r="E13" s="43"/>
      <c r="F13" s="43"/>
      <c r="G13" s="43"/>
      <c r="H13" s="43"/>
      <c r="I13" s="43"/>
      <c r="J13" s="43"/>
      <c r="K13" s="78"/>
    </row>
    <row r="14" ht="15" customHeight="1" spans="1:11">
      <c r="A14" s="44" t="s">
        <v>114</v>
      </c>
      <c r="B14" s="53" t="s">
        <v>114</v>
      </c>
      <c r="C14" s="53" t="s">
        <v>114</v>
      </c>
      <c r="D14" s="45" t="s">
        <v>115</v>
      </c>
      <c r="E14" s="13"/>
      <c r="F14" s="13"/>
      <c r="G14" s="13"/>
      <c r="H14" s="13"/>
      <c r="I14" s="13"/>
      <c r="J14" s="13"/>
      <c r="K14" s="66"/>
    </row>
    <row r="15" ht="15" customHeight="1" spans="1:11">
      <c r="A15" s="42" t="s">
        <v>116</v>
      </c>
      <c r="B15" s="53" t="s">
        <v>116</v>
      </c>
      <c r="C15" s="53" t="s">
        <v>116</v>
      </c>
      <c r="D15" s="14" t="s">
        <v>38</v>
      </c>
      <c r="E15" s="43">
        <v>592162.28</v>
      </c>
      <c r="F15" s="43">
        <v>592162.28</v>
      </c>
      <c r="G15" s="43"/>
      <c r="H15" s="43"/>
      <c r="I15" s="43"/>
      <c r="J15" s="43"/>
      <c r="K15" s="78"/>
    </row>
    <row r="16" ht="15" customHeight="1" spans="1:11">
      <c r="A16" s="42" t="s">
        <v>117</v>
      </c>
      <c r="B16" s="53" t="s">
        <v>117</v>
      </c>
      <c r="C16" s="53" t="s">
        <v>117</v>
      </c>
      <c r="D16" s="14" t="s">
        <v>118</v>
      </c>
      <c r="E16" s="43"/>
      <c r="F16" s="43"/>
      <c r="G16" s="43"/>
      <c r="H16" s="43"/>
      <c r="I16" s="43"/>
      <c r="J16" s="43"/>
      <c r="K16" s="78"/>
    </row>
    <row r="17" ht="15" customHeight="1" spans="1:11">
      <c r="A17" s="44" t="s">
        <v>119</v>
      </c>
      <c r="B17" s="53" t="s">
        <v>119</v>
      </c>
      <c r="C17" s="53" t="s">
        <v>119</v>
      </c>
      <c r="D17" s="45" t="s">
        <v>120</v>
      </c>
      <c r="E17" s="13"/>
      <c r="F17" s="13"/>
      <c r="G17" s="13"/>
      <c r="H17" s="13"/>
      <c r="I17" s="13"/>
      <c r="J17" s="13"/>
      <c r="K17" s="66"/>
    </row>
    <row r="18" ht="15" customHeight="1" spans="1:11">
      <c r="A18" s="42" t="s">
        <v>121</v>
      </c>
      <c r="B18" s="53" t="s">
        <v>121</v>
      </c>
      <c r="C18" s="53" t="s">
        <v>121</v>
      </c>
      <c r="D18" s="14" t="s">
        <v>41</v>
      </c>
      <c r="E18" s="21">
        <v>287479.94</v>
      </c>
      <c r="F18" s="21">
        <v>287479.94</v>
      </c>
      <c r="G18" s="43"/>
      <c r="H18" s="43"/>
      <c r="I18" s="43"/>
      <c r="J18" s="43"/>
      <c r="K18" s="78"/>
    </row>
    <row r="19" ht="15" customHeight="1" spans="1:11">
      <c r="A19" s="42">
        <v>21001</v>
      </c>
      <c r="B19" s="53" t="s">
        <v>122</v>
      </c>
      <c r="C19" s="53" t="s">
        <v>122</v>
      </c>
      <c r="D19" s="14" t="s">
        <v>123</v>
      </c>
      <c r="E19" s="21"/>
      <c r="F19" s="21"/>
      <c r="G19" s="43"/>
      <c r="H19" s="43"/>
      <c r="I19" s="43"/>
      <c r="J19" s="43"/>
      <c r="K19" s="78"/>
    </row>
    <row r="20" ht="15" customHeight="1" spans="1:11">
      <c r="A20" s="44">
        <v>2100101</v>
      </c>
      <c r="B20" s="53" t="s">
        <v>124</v>
      </c>
      <c r="C20" s="53" t="s">
        <v>124</v>
      </c>
      <c r="D20" s="45" t="s">
        <v>125</v>
      </c>
      <c r="E20" s="13"/>
      <c r="F20" s="13"/>
      <c r="G20" s="13"/>
      <c r="H20" s="13"/>
      <c r="I20" s="13"/>
      <c r="J20" s="13"/>
      <c r="K20" s="66"/>
    </row>
    <row r="21" ht="15" customHeight="1" spans="1:11">
      <c r="A21" s="42" t="s">
        <v>126</v>
      </c>
      <c r="B21" s="53" t="s">
        <v>126</v>
      </c>
      <c r="C21" s="53" t="s">
        <v>126</v>
      </c>
      <c r="D21" s="14" t="s">
        <v>71</v>
      </c>
      <c r="E21" s="13">
        <v>268704</v>
      </c>
      <c r="F21" s="13">
        <v>268704</v>
      </c>
      <c r="G21" s="43"/>
      <c r="H21" s="43"/>
      <c r="I21" s="43"/>
      <c r="J21" s="43"/>
      <c r="K21" s="78"/>
    </row>
    <row r="22" ht="15" customHeight="1" spans="1:11">
      <c r="A22" s="42" t="s">
        <v>127</v>
      </c>
      <c r="B22" s="53" t="s">
        <v>127</v>
      </c>
      <c r="C22" s="53" t="s">
        <v>127</v>
      </c>
      <c r="D22" s="14" t="s">
        <v>128</v>
      </c>
      <c r="E22" s="21"/>
      <c r="F22" s="21"/>
      <c r="G22" s="43"/>
      <c r="H22" s="43"/>
      <c r="I22" s="43"/>
      <c r="J22" s="43"/>
      <c r="K22" s="78"/>
    </row>
    <row r="23" ht="15" customHeight="1" spans="1:11">
      <c r="A23" s="33" t="s">
        <v>129</v>
      </c>
      <c r="B23" s="34" t="s">
        <v>129</v>
      </c>
      <c r="C23" s="34" t="s">
        <v>129</v>
      </c>
      <c r="D23" s="35" t="s">
        <v>130</v>
      </c>
      <c r="E23" s="13">
        <v>268704</v>
      </c>
      <c r="F23" s="13">
        <v>268704</v>
      </c>
      <c r="G23" s="13"/>
      <c r="H23" s="13"/>
      <c r="I23" s="13"/>
      <c r="J23" s="13"/>
      <c r="K23" s="66"/>
    </row>
    <row r="24" ht="15" customHeight="1"/>
  </sheetData>
  <mergeCells count="26"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K4:K7"/>
    <mergeCell ref="A4:C7"/>
  </mergeCells>
  <pageMargins left="0.179166666666667" right="0.16875" top="1" bottom="1" header="0.5" footer="0.5"/>
  <pageSetup paperSize="9" firstPageNumber="4294963191" orientation="landscape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4" workbookViewId="0">
      <selection activeCell="G20" sqref="G20"/>
    </sheetView>
  </sheetViews>
  <sheetFormatPr defaultColWidth="9" defaultRowHeight="12.75"/>
  <cols>
    <col min="1" max="3" width="3.14285714285714" customWidth="1"/>
    <col min="4" max="4" width="37.2857142857143" customWidth="1"/>
    <col min="5" max="6" width="17.1428571428571" customWidth="1"/>
    <col min="7" max="10" width="16.5714285714286" customWidth="1"/>
    <col min="12" max="12" width="13.2857142857143" customWidth="1"/>
    <col min="13" max="13" width="11.5714285714286" customWidth="1"/>
  </cols>
  <sheetData>
    <row r="1" ht="18.75" customHeight="1" spans="1:10">
      <c r="A1" s="1"/>
      <c r="B1" s="1"/>
      <c r="C1" s="1"/>
      <c r="D1" s="1"/>
      <c r="E1" s="23" t="s">
        <v>131</v>
      </c>
      <c r="F1" s="1"/>
      <c r="G1" s="1"/>
      <c r="H1" s="1"/>
      <c r="I1" s="1"/>
      <c r="J1" s="3"/>
    </row>
    <row r="2" ht="15" customHeight="1" spans="1:10">
      <c r="A2" s="1"/>
      <c r="B2" s="1"/>
      <c r="C2" s="1"/>
      <c r="D2" s="1"/>
      <c r="E2" s="1"/>
      <c r="F2" s="1"/>
      <c r="G2" s="1"/>
      <c r="H2" s="1"/>
      <c r="I2" s="1"/>
      <c r="J2" s="4" t="s">
        <v>1</v>
      </c>
    </row>
    <row r="3" ht="15" customHeight="1" spans="1:10">
      <c r="A3" s="24" t="s">
        <v>2</v>
      </c>
      <c r="B3" s="5"/>
      <c r="C3" s="5"/>
      <c r="D3" s="5"/>
      <c r="E3" s="25"/>
      <c r="F3" s="5"/>
      <c r="G3" s="5"/>
      <c r="H3" s="5"/>
      <c r="I3" s="5"/>
      <c r="J3" s="6" t="s">
        <v>132</v>
      </c>
    </row>
    <row r="4" ht="15" customHeight="1" spans="1:10">
      <c r="A4" s="74" t="s">
        <v>102</v>
      </c>
      <c r="B4" s="75" t="s">
        <v>102</v>
      </c>
      <c r="C4" s="75" t="s">
        <v>102</v>
      </c>
      <c r="D4" s="30" t="s">
        <v>103</v>
      </c>
      <c r="E4" s="28" t="s">
        <v>87</v>
      </c>
      <c r="F4" s="28" t="s">
        <v>133</v>
      </c>
      <c r="G4" s="28" t="s">
        <v>134</v>
      </c>
      <c r="H4" s="28" t="s">
        <v>135</v>
      </c>
      <c r="I4" s="28" t="s">
        <v>136</v>
      </c>
      <c r="J4" s="28" t="s">
        <v>137</v>
      </c>
    </row>
    <row r="5" ht="15" customHeight="1" spans="1:10">
      <c r="A5" s="76" t="s">
        <v>102</v>
      </c>
      <c r="B5" s="75" t="s">
        <v>102</v>
      </c>
      <c r="C5" s="75" t="s">
        <v>102</v>
      </c>
      <c r="D5" s="75" t="s">
        <v>103</v>
      </c>
      <c r="E5" s="27" t="s">
        <v>87</v>
      </c>
      <c r="F5" s="27" t="s">
        <v>133</v>
      </c>
      <c r="G5" s="27" t="s">
        <v>134</v>
      </c>
      <c r="H5" s="27" t="s">
        <v>135</v>
      </c>
      <c r="I5" s="27" t="s">
        <v>136</v>
      </c>
      <c r="J5" s="27" t="s">
        <v>137</v>
      </c>
    </row>
    <row r="6" ht="15" customHeight="1" spans="1:10">
      <c r="A6" s="76" t="s">
        <v>102</v>
      </c>
      <c r="B6" s="75" t="s">
        <v>102</v>
      </c>
      <c r="C6" s="75" t="s">
        <v>102</v>
      </c>
      <c r="D6" s="75" t="s">
        <v>103</v>
      </c>
      <c r="E6" s="27" t="s">
        <v>87</v>
      </c>
      <c r="F6" s="27" t="s">
        <v>133</v>
      </c>
      <c r="G6" s="27" t="s">
        <v>134</v>
      </c>
      <c r="H6" s="27" t="s">
        <v>135</v>
      </c>
      <c r="I6" s="27" t="s">
        <v>136</v>
      </c>
      <c r="J6" s="27" t="s">
        <v>137</v>
      </c>
    </row>
    <row r="7" ht="15" customHeight="1" spans="1:12">
      <c r="A7" s="76" t="s">
        <v>102</v>
      </c>
      <c r="B7" s="75" t="s">
        <v>102</v>
      </c>
      <c r="C7" s="75" t="s">
        <v>102</v>
      </c>
      <c r="D7" s="75" t="s">
        <v>103</v>
      </c>
      <c r="E7" s="27" t="s">
        <v>87</v>
      </c>
      <c r="F7" s="27" t="s">
        <v>133</v>
      </c>
      <c r="G7" s="27" t="s">
        <v>134</v>
      </c>
      <c r="H7" s="27" t="s">
        <v>135</v>
      </c>
      <c r="I7" s="27" t="s">
        <v>136</v>
      </c>
      <c r="J7" s="27" t="s">
        <v>137</v>
      </c>
      <c r="L7" s="41"/>
    </row>
    <row r="8" ht="15" customHeight="1" spans="1:10">
      <c r="A8" s="74" t="s">
        <v>104</v>
      </c>
      <c r="B8" s="30" t="s">
        <v>105</v>
      </c>
      <c r="C8" s="30" t="s">
        <v>106</v>
      </c>
      <c r="D8" s="30" t="s">
        <v>9</v>
      </c>
      <c r="E8" s="28" t="s">
        <v>10</v>
      </c>
      <c r="F8" s="28" t="s">
        <v>11</v>
      </c>
      <c r="G8" s="28" t="s">
        <v>19</v>
      </c>
      <c r="H8" s="28" t="s">
        <v>23</v>
      </c>
      <c r="I8" s="28" t="s">
        <v>27</v>
      </c>
      <c r="J8" s="28" t="s">
        <v>31</v>
      </c>
    </row>
    <row r="9" ht="15" customHeight="1" spans="1:10">
      <c r="A9" s="76" t="s">
        <v>104</v>
      </c>
      <c r="B9" s="75" t="s">
        <v>105</v>
      </c>
      <c r="C9" s="75" t="s">
        <v>106</v>
      </c>
      <c r="D9" s="77" t="s">
        <v>107</v>
      </c>
      <c r="E9" s="13">
        <v>7377294.16</v>
      </c>
      <c r="F9" s="13">
        <v>7377294.16</v>
      </c>
      <c r="G9" s="13"/>
      <c r="H9" s="13">
        <v>0</v>
      </c>
      <c r="I9" s="13">
        <v>0</v>
      </c>
      <c r="J9" s="13">
        <v>0</v>
      </c>
    </row>
    <row r="10" ht="15" customHeight="1" spans="1:10">
      <c r="A10" s="42" t="s">
        <v>108</v>
      </c>
      <c r="B10" s="53" t="s">
        <v>108</v>
      </c>
      <c r="C10" s="53" t="s">
        <v>108</v>
      </c>
      <c r="D10" s="14" t="s">
        <v>13</v>
      </c>
      <c r="E10" s="43">
        <v>6159848.44</v>
      </c>
      <c r="F10" s="43">
        <v>6159848.44</v>
      </c>
      <c r="G10" s="43"/>
      <c r="H10" s="43"/>
      <c r="I10" s="43"/>
      <c r="J10" s="43"/>
    </row>
    <row r="11" ht="15" customHeight="1" spans="1:10">
      <c r="A11" s="42">
        <v>20131</v>
      </c>
      <c r="B11" s="53" t="s">
        <v>109</v>
      </c>
      <c r="C11" s="53" t="s">
        <v>109</v>
      </c>
      <c r="D11" s="14" t="s">
        <v>110</v>
      </c>
      <c r="E11" s="43"/>
      <c r="F11" s="43"/>
      <c r="G11" s="43"/>
      <c r="H11" s="43"/>
      <c r="I11" s="43"/>
      <c r="J11" s="43"/>
    </row>
    <row r="12" ht="15" customHeight="1" spans="1:10">
      <c r="A12" s="42" t="s">
        <v>111</v>
      </c>
      <c r="B12" s="53" t="s">
        <v>111</v>
      </c>
      <c r="C12" s="53" t="s">
        <v>111</v>
      </c>
      <c r="D12" s="14" t="s">
        <v>28</v>
      </c>
      <c r="E12" s="43">
        <v>69099.5</v>
      </c>
      <c r="F12" s="43">
        <v>69099.5</v>
      </c>
      <c r="G12" s="43"/>
      <c r="H12" s="43"/>
      <c r="I12" s="43"/>
      <c r="J12" s="43"/>
    </row>
    <row r="13" ht="15" customHeight="1" spans="1:10">
      <c r="A13" s="42" t="s">
        <v>112</v>
      </c>
      <c r="B13" s="53" t="s">
        <v>112</v>
      </c>
      <c r="C13" s="53" t="s">
        <v>112</v>
      </c>
      <c r="D13" s="14" t="s">
        <v>113</v>
      </c>
      <c r="E13" s="43"/>
      <c r="F13" s="43"/>
      <c r="G13" s="43"/>
      <c r="H13" s="43"/>
      <c r="I13" s="43"/>
      <c r="J13" s="43"/>
    </row>
    <row r="14" ht="15" customHeight="1" spans="1:10">
      <c r="A14" s="44" t="s">
        <v>114</v>
      </c>
      <c r="B14" s="53" t="s">
        <v>114</v>
      </c>
      <c r="C14" s="53" t="s">
        <v>114</v>
      </c>
      <c r="D14" s="45" t="s">
        <v>115</v>
      </c>
      <c r="E14" s="13"/>
      <c r="F14" s="13"/>
      <c r="G14" s="13"/>
      <c r="H14" s="13"/>
      <c r="I14" s="13"/>
      <c r="J14" s="13"/>
    </row>
    <row r="15" ht="15" customHeight="1" spans="1:10">
      <c r="A15" s="42" t="s">
        <v>116</v>
      </c>
      <c r="B15" s="53" t="s">
        <v>116</v>
      </c>
      <c r="C15" s="53" t="s">
        <v>116</v>
      </c>
      <c r="D15" s="14" t="s">
        <v>38</v>
      </c>
      <c r="E15" s="43">
        <v>592162.28</v>
      </c>
      <c r="F15" s="43">
        <v>592162.28</v>
      </c>
      <c r="G15" s="43"/>
      <c r="H15" s="43"/>
      <c r="I15" s="43"/>
      <c r="J15" s="43"/>
    </row>
    <row r="16" ht="15" customHeight="1" spans="1:10">
      <c r="A16" s="42" t="s">
        <v>117</v>
      </c>
      <c r="B16" s="53" t="s">
        <v>117</v>
      </c>
      <c r="C16" s="53" t="s">
        <v>117</v>
      </c>
      <c r="D16" s="14" t="s">
        <v>118</v>
      </c>
      <c r="E16" s="43"/>
      <c r="F16" s="43"/>
      <c r="G16" s="43"/>
      <c r="H16" s="43"/>
      <c r="I16" s="43"/>
      <c r="J16" s="43"/>
    </row>
    <row r="17" ht="15" customHeight="1" spans="1:10">
      <c r="A17" s="44" t="s">
        <v>119</v>
      </c>
      <c r="B17" s="53" t="s">
        <v>119</v>
      </c>
      <c r="C17" s="53" t="s">
        <v>119</v>
      </c>
      <c r="D17" s="45" t="s">
        <v>120</v>
      </c>
      <c r="E17" s="13"/>
      <c r="F17" s="13"/>
      <c r="G17" s="13"/>
      <c r="H17" s="13"/>
      <c r="I17" s="13"/>
      <c r="J17" s="13"/>
    </row>
    <row r="18" ht="15" customHeight="1" spans="1:10">
      <c r="A18" s="42" t="s">
        <v>121</v>
      </c>
      <c r="B18" s="53" t="s">
        <v>121</v>
      </c>
      <c r="C18" s="53" t="s">
        <v>121</v>
      </c>
      <c r="D18" s="14" t="s">
        <v>41</v>
      </c>
      <c r="E18" s="21">
        <v>287479.94</v>
      </c>
      <c r="F18" s="21">
        <v>287479.94</v>
      </c>
      <c r="G18" s="43"/>
      <c r="H18" s="43"/>
      <c r="I18" s="43"/>
      <c r="J18" s="43"/>
    </row>
    <row r="19" ht="15" customHeight="1" spans="1:10">
      <c r="A19" s="42">
        <v>21001</v>
      </c>
      <c r="B19" s="53" t="s">
        <v>122</v>
      </c>
      <c r="C19" s="53" t="s">
        <v>122</v>
      </c>
      <c r="D19" s="14" t="s">
        <v>123</v>
      </c>
      <c r="E19" s="21"/>
      <c r="F19" s="21"/>
      <c r="G19" s="43"/>
      <c r="H19" s="43"/>
      <c r="I19" s="43"/>
      <c r="J19" s="43"/>
    </row>
    <row r="20" ht="15" customHeight="1" spans="1:10">
      <c r="A20" s="44">
        <v>2100101</v>
      </c>
      <c r="B20" s="53" t="s">
        <v>124</v>
      </c>
      <c r="C20" s="53" t="s">
        <v>124</v>
      </c>
      <c r="D20" s="45" t="s">
        <v>125</v>
      </c>
      <c r="E20" s="13"/>
      <c r="F20" s="13"/>
      <c r="G20" s="13"/>
      <c r="H20" s="13"/>
      <c r="I20" s="13"/>
      <c r="J20" s="13"/>
    </row>
    <row r="21" ht="15" customHeight="1" spans="1:10">
      <c r="A21" s="42" t="s">
        <v>126</v>
      </c>
      <c r="B21" s="53" t="s">
        <v>126</v>
      </c>
      <c r="C21" s="53" t="s">
        <v>126</v>
      </c>
      <c r="D21" s="14" t="s">
        <v>71</v>
      </c>
      <c r="E21" s="13">
        <v>268704</v>
      </c>
      <c r="F21" s="13">
        <v>268704</v>
      </c>
      <c r="G21" s="43"/>
      <c r="H21" s="43"/>
      <c r="I21" s="43"/>
      <c r="J21" s="43"/>
    </row>
    <row r="22" ht="15" customHeight="1" spans="1:10">
      <c r="A22" s="42" t="s">
        <v>127</v>
      </c>
      <c r="B22" s="53" t="s">
        <v>127</v>
      </c>
      <c r="C22" s="53" t="s">
        <v>127</v>
      </c>
      <c r="D22" s="14" t="s">
        <v>128</v>
      </c>
      <c r="E22" s="21"/>
      <c r="F22" s="21"/>
      <c r="G22" s="43"/>
      <c r="H22" s="43"/>
      <c r="I22" s="43"/>
      <c r="J22" s="43"/>
    </row>
    <row r="23" ht="15" customHeight="1" spans="1:10">
      <c r="A23" s="33" t="s">
        <v>129</v>
      </c>
      <c r="B23" s="34" t="s">
        <v>129</v>
      </c>
      <c r="C23" s="34" t="s">
        <v>129</v>
      </c>
      <c r="D23" s="35" t="s">
        <v>130</v>
      </c>
      <c r="E23" s="13"/>
      <c r="F23" s="13"/>
      <c r="G23" s="13"/>
      <c r="H23" s="13"/>
      <c r="I23" s="13"/>
      <c r="J23" s="13"/>
    </row>
    <row r="24" ht="15" customHeight="1" spans="1:10">
      <c r="A24" s="1"/>
      <c r="B24" s="36"/>
      <c r="C24" s="36"/>
      <c r="D24" s="1"/>
      <c r="E24" s="22"/>
      <c r="F24" s="1"/>
      <c r="G24" s="1"/>
      <c r="H24" s="1"/>
      <c r="I24" s="1"/>
      <c r="J24" s="3"/>
    </row>
  </sheetData>
  <mergeCells count="26"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A4:C7"/>
  </mergeCells>
  <pageMargins left="0.179166666666667" right="0.16875" top="1" bottom="1" header="0.5" footer="0.5"/>
  <pageSetup paperSize="9" firstPageNumber="4294963191" orientation="landscape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K16" sqref="K16"/>
    </sheetView>
  </sheetViews>
  <sheetFormatPr defaultColWidth="9" defaultRowHeight="12.75" outlineLevelCol="7"/>
  <cols>
    <col min="1" max="1" width="32.1428571428571" customWidth="1"/>
    <col min="2" max="2" width="5.42857142857143" customWidth="1"/>
    <col min="3" max="3" width="16" customWidth="1"/>
    <col min="4" max="4" width="32.1428571428571" customWidth="1"/>
    <col min="5" max="5" width="5.42857142857143" customWidth="1"/>
    <col min="6" max="8" width="16" customWidth="1"/>
  </cols>
  <sheetData>
    <row r="1" ht="18.75" customHeight="1" spans="1:8">
      <c r="A1" s="1"/>
      <c r="B1" s="1"/>
      <c r="C1" s="1"/>
      <c r="D1" s="23" t="s">
        <v>138</v>
      </c>
      <c r="E1" s="1"/>
      <c r="F1" s="1"/>
      <c r="G1" s="1"/>
      <c r="H1" s="3"/>
    </row>
    <row r="2" ht="15" customHeight="1" spans="1:8">
      <c r="A2" s="1"/>
      <c r="B2" s="1"/>
      <c r="C2" s="1"/>
      <c r="D2" s="1"/>
      <c r="E2" s="1"/>
      <c r="F2" s="1"/>
      <c r="G2" s="1"/>
      <c r="H2" s="4" t="s">
        <v>1</v>
      </c>
    </row>
    <row r="3" ht="15" customHeight="1" spans="1:8">
      <c r="A3" s="24" t="s">
        <v>2</v>
      </c>
      <c r="B3" s="5"/>
      <c r="C3" s="5"/>
      <c r="D3" s="25"/>
      <c r="E3" s="5"/>
      <c r="F3" s="5"/>
      <c r="G3" s="5"/>
      <c r="H3" s="6" t="s">
        <v>139</v>
      </c>
    </row>
    <row r="4" ht="15" customHeight="1" spans="1:8">
      <c r="A4" s="55" t="s">
        <v>140</v>
      </c>
      <c r="B4" s="56" t="s">
        <v>140</v>
      </c>
      <c r="C4" s="56" t="s">
        <v>140</v>
      </c>
      <c r="D4" s="57" t="s">
        <v>141</v>
      </c>
      <c r="E4" s="56" t="s">
        <v>141</v>
      </c>
      <c r="F4" s="56" t="s">
        <v>141</v>
      </c>
      <c r="G4" s="56" t="s">
        <v>141</v>
      </c>
      <c r="H4" s="56" t="s">
        <v>141</v>
      </c>
    </row>
    <row r="5" ht="14.25" customHeight="1" spans="1:8">
      <c r="A5" s="58" t="s">
        <v>6</v>
      </c>
      <c r="B5" s="28" t="s">
        <v>7</v>
      </c>
      <c r="C5" s="28" t="s">
        <v>8</v>
      </c>
      <c r="D5" s="59" t="s">
        <v>6</v>
      </c>
      <c r="E5" s="28" t="s">
        <v>7</v>
      </c>
      <c r="F5" s="60" t="s">
        <v>8</v>
      </c>
      <c r="G5" s="56" t="s">
        <v>8</v>
      </c>
      <c r="H5" s="56" t="s">
        <v>8</v>
      </c>
    </row>
    <row r="6" ht="30" customHeight="1" spans="1:8">
      <c r="A6" s="61" t="s">
        <v>6</v>
      </c>
      <c r="B6" s="27" t="s">
        <v>7</v>
      </c>
      <c r="C6" s="27" t="s">
        <v>8</v>
      </c>
      <c r="D6" s="62" t="s">
        <v>6</v>
      </c>
      <c r="E6" s="27" t="s">
        <v>7</v>
      </c>
      <c r="F6" s="60" t="s">
        <v>142</v>
      </c>
      <c r="G6" s="28" t="s">
        <v>143</v>
      </c>
      <c r="H6" s="38" t="s">
        <v>144</v>
      </c>
    </row>
    <row r="7" ht="15" customHeight="1" spans="1:8">
      <c r="A7" s="63" t="s">
        <v>9</v>
      </c>
      <c r="B7" s="60"/>
      <c r="C7" s="60" t="s">
        <v>10</v>
      </c>
      <c r="D7" s="64" t="s">
        <v>9</v>
      </c>
      <c r="E7" s="60"/>
      <c r="F7" s="60" t="s">
        <v>11</v>
      </c>
      <c r="G7" s="60" t="s">
        <v>19</v>
      </c>
      <c r="H7" s="57" t="s">
        <v>23</v>
      </c>
    </row>
    <row r="8" ht="15" customHeight="1" spans="1:8">
      <c r="A8" s="65" t="s">
        <v>143</v>
      </c>
      <c r="B8" s="60" t="s">
        <v>10</v>
      </c>
      <c r="C8" s="13">
        <v>7377294.16</v>
      </c>
      <c r="D8" s="14" t="s">
        <v>13</v>
      </c>
      <c r="E8" s="60" t="s">
        <v>17</v>
      </c>
      <c r="F8" s="54">
        <v>6159848.44</v>
      </c>
      <c r="G8" s="54">
        <v>6159848.44</v>
      </c>
      <c r="H8" s="66"/>
    </row>
    <row r="9" ht="15" customHeight="1" spans="1:8">
      <c r="A9" s="65" t="s">
        <v>144</v>
      </c>
      <c r="B9" s="60" t="s">
        <v>11</v>
      </c>
      <c r="C9" s="13">
        <v>0</v>
      </c>
      <c r="D9" s="14" t="s">
        <v>16</v>
      </c>
      <c r="E9" s="60" t="s">
        <v>21</v>
      </c>
      <c r="F9" s="66">
        <v>0</v>
      </c>
      <c r="G9" s="66">
        <v>0</v>
      </c>
      <c r="H9" s="66"/>
    </row>
    <row r="10" ht="15" customHeight="1" spans="1:8">
      <c r="A10" s="65"/>
      <c r="B10" s="60" t="s">
        <v>19</v>
      </c>
      <c r="C10" s="16"/>
      <c r="D10" s="14" t="s">
        <v>20</v>
      </c>
      <c r="E10" s="60" t="s">
        <v>25</v>
      </c>
      <c r="F10" s="66">
        <v>0</v>
      </c>
      <c r="G10" s="66">
        <v>0</v>
      </c>
      <c r="H10" s="66"/>
    </row>
    <row r="11" ht="15" customHeight="1" spans="1:8">
      <c r="A11" s="65"/>
      <c r="B11" s="60" t="s">
        <v>23</v>
      </c>
      <c r="C11" s="16"/>
      <c r="D11" s="14" t="s">
        <v>24</v>
      </c>
      <c r="E11" s="60" t="s">
        <v>29</v>
      </c>
      <c r="F11" s="66"/>
      <c r="G11" s="66"/>
      <c r="H11" s="66"/>
    </row>
    <row r="12" ht="15" customHeight="1" spans="1:8">
      <c r="A12" s="65"/>
      <c r="B12" s="60" t="s">
        <v>27</v>
      </c>
      <c r="C12" s="16"/>
      <c r="D12" s="14" t="s">
        <v>28</v>
      </c>
      <c r="E12" s="60" t="s">
        <v>33</v>
      </c>
      <c r="F12" s="66">
        <v>69099.5</v>
      </c>
      <c r="G12" s="66">
        <v>69099.5</v>
      </c>
      <c r="H12" s="66"/>
    </row>
    <row r="13" ht="15" customHeight="1" spans="1:8">
      <c r="A13" s="65"/>
      <c r="B13" s="60" t="s">
        <v>31</v>
      </c>
      <c r="C13" s="16"/>
      <c r="D13" s="14" t="s">
        <v>32</v>
      </c>
      <c r="E13" s="60" t="s">
        <v>36</v>
      </c>
      <c r="F13" s="66"/>
      <c r="G13" s="66"/>
      <c r="H13" s="66"/>
    </row>
    <row r="14" ht="15" customHeight="1" spans="1:8">
      <c r="A14" s="65"/>
      <c r="B14" s="60" t="s">
        <v>34</v>
      </c>
      <c r="C14" s="16"/>
      <c r="D14" s="14" t="s">
        <v>35</v>
      </c>
      <c r="E14" s="60" t="s">
        <v>39</v>
      </c>
      <c r="F14" s="66"/>
      <c r="G14" s="66"/>
      <c r="H14" s="66"/>
    </row>
    <row r="15" ht="15" customHeight="1" spans="1:8">
      <c r="A15" s="65"/>
      <c r="B15" s="60" t="s">
        <v>37</v>
      </c>
      <c r="C15" s="16"/>
      <c r="D15" s="14" t="s">
        <v>38</v>
      </c>
      <c r="E15" s="60" t="s">
        <v>42</v>
      </c>
      <c r="F15" s="66">
        <v>592162.28</v>
      </c>
      <c r="G15" s="66">
        <v>592162.28</v>
      </c>
      <c r="H15" s="66"/>
    </row>
    <row r="16" ht="15" customHeight="1" spans="1:8">
      <c r="A16" s="65"/>
      <c r="B16" s="60" t="s">
        <v>40</v>
      </c>
      <c r="C16" s="16"/>
      <c r="D16" s="14" t="s">
        <v>41</v>
      </c>
      <c r="E16" s="60" t="s">
        <v>45</v>
      </c>
      <c r="F16" s="66">
        <v>287479.94</v>
      </c>
      <c r="G16" s="66">
        <v>287479.94</v>
      </c>
      <c r="H16" s="66"/>
    </row>
    <row r="17" ht="15" customHeight="1" spans="1:8">
      <c r="A17" s="65"/>
      <c r="B17" s="60" t="s">
        <v>43</v>
      </c>
      <c r="C17" s="16"/>
      <c r="D17" s="14" t="s">
        <v>44</v>
      </c>
      <c r="E17" s="60" t="s">
        <v>48</v>
      </c>
      <c r="F17" s="66"/>
      <c r="G17" s="66"/>
      <c r="H17" s="66"/>
    </row>
    <row r="18" ht="15" customHeight="1" spans="1:8">
      <c r="A18" s="65"/>
      <c r="B18" s="60" t="s">
        <v>46</v>
      </c>
      <c r="C18" s="16"/>
      <c r="D18" s="14" t="s">
        <v>47</v>
      </c>
      <c r="E18" s="60" t="s">
        <v>51</v>
      </c>
      <c r="F18" s="66"/>
      <c r="G18" s="66"/>
      <c r="H18" s="66"/>
    </row>
    <row r="19" ht="15" customHeight="1" spans="1:8">
      <c r="A19" s="65"/>
      <c r="B19" s="60" t="s">
        <v>49</v>
      </c>
      <c r="C19" s="16"/>
      <c r="D19" s="14" t="s">
        <v>50</v>
      </c>
      <c r="E19" s="60" t="s">
        <v>54</v>
      </c>
      <c r="F19" s="66"/>
      <c r="G19" s="66"/>
      <c r="H19" s="66"/>
    </row>
    <row r="20" ht="15" customHeight="1" spans="1:8">
      <c r="A20" s="65"/>
      <c r="B20" s="60" t="s">
        <v>52</v>
      </c>
      <c r="C20" s="16"/>
      <c r="D20" s="14" t="s">
        <v>53</v>
      </c>
      <c r="E20" s="60" t="s">
        <v>57</v>
      </c>
      <c r="F20" s="66"/>
      <c r="G20" s="66"/>
      <c r="H20" s="66"/>
    </row>
    <row r="21" ht="15" customHeight="1" spans="1:8">
      <c r="A21" s="65"/>
      <c r="B21" s="60" t="s">
        <v>55</v>
      </c>
      <c r="C21" s="16"/>
      <c r="D21" s="14" t="s">
        <v>56</v>
      </c>
      <c r="E21" s="60" t="s">
        <v>60</v>
      </c>
      <c r="F21" s="66"/>
      <c r="G21" s="66"/>
      <c r="H21" s="66"/>
    </row>
    <row r="22" ht="15" customHeight="1" spans="1:8">
      <c r="A22" s="65"/>
      <c r="B22" s="60" t="s">
        <v>58</v>
      </c>
      <c r="C22" s="16"/>
      <c r="D22" s="14" t="s">
        <v>59</v>
      </c>
      <c r="E22" s="60" t="s">
        <v>63</v>
      </c>
      <c r="F22" s="66"/>
      <c r="G22" s="66"/>
      <c r="H22" s="66"/>
    </row>
    <row r="23" ht="15" customHeight="1" spans="1:8">
      <c r="A23" s="65"/>
      <c r="B23" s="60" t="s">
        <v>61</v>
      </c>
      <c r="C23" s="16"/>
      <c r="D23" s="14" t="s">
        <v>62</v>
      </c>
      <c r="E23" s="60" t="s">
        <v>66</v>
      </c>
      <c r="F23" s="66"/>
      <c r="G23" s="66"/>
      <c r="H23" s="66"/>
    </row>
    <row r="24" ht="15" customHeight="1" spans="1:8">
      <c r="A24" s="65"/>
      <c r="B24" s="60" t="s">
        <v>64</v>
      </c>
      <c r="C24" s="16"/>
      <c r="D24" s="14" t="s">
        <v>65</v>
      </c>
      <c r="E24" s="60" t="s">
        <v>69</v>
      </c>
      <c r="F24" s="66"/>
      <c r="G24" s="66"/>
      <c r="H24" s="66"/>
    </row>
    <row r="25" ht="15" customHeight="1" spans="1:8">
      <c r="A25" s="65"/>
      <c r="B25" s="60" t="s">
        <v>67</v>
      </c>
      <c r="C25" s="16"/>
      <c r="D25" s="14" t="s">
        <v>68</v>
      </c>
      <c r="E25" s="60" t="s">
        <v>72</v>
      </c>
      <c r="F25" s="66"/>
      <c r="G25" s="66"/>
      <c r="H25" s="66"/>
    </row>
    <row r="26" ht="15" customHeight="1" spans="1:8">
      <c r="A26" s="65"/>
      <c r="B26" s="60" t="s">
        <v>70</v>
      </c>
      <c r="C26" s="16"/>
      <c r="D26" s="14" t="s">
        <v>71</v>
      </c>
      <c r="E26" s="60" t="s">
        <v>75</v>
      </c>
      <c r="F26" s="66">
        <v>268704</v>
      </c>
      <c r="G26" s="66">
        <v>268704</v>
      </c>
      <c r="H26" s="66"/>
    </row>
    <row r="27" ht="15" customHeight="1" spans="1:8">
      <c r="A27" s="65"/>
      <c r="B27" s="60" t="s">
        <v>73</v>
      </c>
      <c r="C27" s="16"/>
      <c r="D27" s="14" t="s">
        <v>74</v>
      </c>
      <c r="E27" s="60" t="s">
        <v>78</v>
      </c>
      <c r="F27" s="66"/>
      <c r="G27" s="66"/>
      <c r="H27" s="66"/>
    </row>
    <row r="28" ht="15" customHeight="1" spans="1:8">
      <c r="A28" s="65"/>
      <c r="B28" s="60" t="s">
        <v>76</v>
      </c>
      <c r="C28" s="16"/>
      <c r="D28" s="14" t="s">
        <v>77</v>
      </c>
      <c r="E28" s="60" t="s">
        <v>81</v>
      </c>
      <c r="F28" s="66"/>
      <c r="G28" s="66"/>
      <c r="H28" s="66"/>
    </row>
    <row r="29" ht="15" customHeight="1" spans="1:8">
      <c r="A29" s="65"/>
      <c r="B29" s="60" t="s">
        <v>79</v>
      </c>
      <c r="C29" s="16"/>
      <c r="D29" s="67" t="s">
        <v>80</v>
      </c>
      <c r="E29" s="60" t="s">
        <v>84</v>
      </c>
      <c r="F29" s="66"/>
      <c r="G29" s="66"/>
      <c r="H29" s="66"/>
    </row>
    <row r="30" ht="15" customHeight="1" spans="1:8">
      <c r="A30" s="65"/>
      <c r="B30" s="60" t="s">
        <v>82</v>
      </c>
      <c r="C30" s="16"/>
      <c r="D30" s="67" t="s">
        <v>83</v>
      </c>
      <c r="E30" s="60" t="s">
        <v>88</v>
      </c>
      <c r="F30" s="66"/>
      <c r="G30" s="66"/>
      <c r="H30" s="66"/>
    </row>
    <row r="31" ht="15" customHeight="1" spans="1:8">
      <c r="A31" s="68" t="s">
        <v>85</v>
      </c>
      <c r="B31" s="60" t="s">
        <v>86</v>
      </c>
      <c r="C31" s="13">
        <v>7377294.16</v>
      </c>
      <c r="D31" s="69" t="s">
        <v>87</v>
      </c>
      <c r="E31" s="60" t="s">
        <v>92</v>
      </c>
      <c r="F31" s="65">
        <f>SUM(F8:F30)</f>
        <v>7377294.16</v>
      </c>
      <c r="G31" s="65">
        <f>SUM(G8:G30)</f>
        <v>7377294.16</v>
      </c>
      <c r="H31" s="65">
        <f>SUM(H8:H30)</f>
        <v>0</v>
      </c>
    </row>
    <row r="32" ht="15" customHeight="1" spans="1:8">
      <c r="A32" s="65" t="s">
        <v>145</v>
      </c>
      <c r="B32" s="60" t="s">
        <v>90</v>
      </c>
      <c r="C32" s="13">
        <v>0</v>
      </c>
      <c r="D32" s="67" t="s">
        <v>146</v>
      </c>
      <c r="E32" s="60" t="s">
        <v>96</v>
      </c>
      <c r="F32" s="13">
        <v>0</v>
      </c>
      <c r="G32" s="13">
        <v>0</v>
      </c>
      <c r="H32" s="66">
        <v>0</v>
      </c>
    </row>
    <row r="33" ht="15" customHeight="1" spans="1:8">
      <c r="A33" s="65" t="s">
        <v>143</v>
      </c>
      <c r="B33" s="60" t="s">
        <v>94</v>
      </c>
      <c r="C33" s="13">
        <v>0</v>
      </c>
      <c r="D33" s="67"/>
      <c r="E33" s="60" t="s">
        <v>99</v>
      </c>
      <c r="F33" s="16"/>
      <c r="G33" s="16"/>
      <c r="H33" s="70"/>
    </row>
    <row r="34" ht="15" customHeight="1" spans="1:8">
      <c r="A34" s="65" t="s">
        <v>144</v>
      </c>
      <c r="B34" s="60" t="s">
        <v>98</v>
      </c>
      <c r="C34" s="13">
        <v>0</v>
      </c>
      <c r="D34" s="67"/>
      <c r="E34" s="60" t="s">
        <v>147</v>
      </c>
      <c r="F34" s="16"/>
      <c r="G34" s="16"/>
      <c r="H34" s="70"/>
    </row>
    <row r="35" ht="15" customHeight="1" spans="1:8">
      <c r="A35" s="71" t="s">
        <v>97</v>
      </c>
      <c r="B35" s="72" t="s">
        <v>14</v>
      </c>
      <c r="C35" s="13">
        <v>7377294.16</v>
      </c>
      <c r="D35" s="73" t="s">
        <v>97</v>
      </c>
      <c r="E35" s="72" t="s">
        <v>148</v>
      </c>
      <c r="F35" s="13">
        <v>7377294.16</v>
      </c>
      <c r="G35" s="13">
        <v>7377294.16</v>
      </c>
      <c r="H35" s="65">
        <v>0</v>
      </c>
    </row>
    <row r="36" ht="15" customHeight="1" spans="1:8">
      <c r="A36" s="1"/>
      <c r="B36" s="1"/>
      <c r="C36" s="1"/>
      <c r="D36" s="22"/>
      <c r="E36" s="1"/>
      <c r="F36" s="1"/>
      <c r="G36" s="1"/>
      <c r="H36" s="3"/>
    </row>
  </sheetData>
  <mergeCells count="8">
    <mergeCell ref="A4:C4"/>
    <mergeCell ref="D4:H4"/>
    <mergeCell ref="F5:H5"/>
    <mergeCell ref="A5:A6"/>
    <mergeCell ref="B5:B6"/>
    <mergeCell ref="C5:C6"/>
    <mergeCell ref="D5:D6"/>
    <mergeCell ref="E5:E6"/>
  </mergeCells>
  <pageMargins left="0.41875" right="0.409027777777778" top="0.209027777777778" bottom="0.509027777777778" header="0.511805555555556" footer="0.511805555555556"/>
  <pageSetup paperSize="9" firstPageNumber="4294963191" orientation="landscape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I15" sqref="I15"/>
    </sheetView>
  </sheetViews>
  <sheetFormatPr defaultColWidth="9" defaultRowHeight="12.75"/>
  <cols>
    <col min="1" max="1" width="11.2857142857143" customWidth="1"/>
    <col min="2" max="2" width="7" customWidth="1"/>
    <col min="3" max="3" width="9.14285714285714" customWidth="1"/>
    <col min="4" max="4" width="36.2857142857143" customWidth="1"/>
    <col min="5" max="6" width="16" customWidth="1"/>
    <col min="7" max="7" width="23.5714285714286" customWidth="1"/>
    <col min="9" max="9" width="13.2857142857143" customWidth="1"/>
    <col min="10" max="10" width="14.8571428571429" customWidth="1"/>
  </cols>
  <sheetData>
    <row r="1" ht="18.75" customHeight="1" spans="1:7">
      <c r="A1" s="1"/>
      <c r="B1" s="1"/>
      <c r="C1" s="1"/>
      <c r="D1" s="23" t="s">
        <v>149</v>
      </c>
      <c r="E1" s="1"/>
      <c r="F1" s="1"/>
      <c r="G1" s="3"/>
    </row>
    <row r="2" ht="15" customHeight="1" spans="1:7">
      <c r="A2" s="1"/>
      <c r="B2" s="1"/>
      <c r="C2" s="1"/>
      <c r="D2" s="1"/>
      <c r="E2" s="1"/>
      <c r="F2" s="1"/>
      <c r="G2" s="4" t="s">
        <v>1</v>
      </c>
    </row>
    <row r="3" ht="15" customHeight="1" spans="1:7">
      <c r="A3" s="24" t="s">
        <v>150</v>
      </c>
      <c r="B3" s="5"/>
      <c r="C3" s="5"/>
      <c r="D3" s="25"/>
      <c r="E3" s="5"/>
      <c r="F3" s="5"/>
      <c r="G3" s="6" t="s">
        <v>151</v>
      </c>
    </row>
    <row r="4" ht="15" customHeight="1" spans="1:7">
      <c r="A4" s="26" t="s">
        <v>102</v>
      </c>
      <c r="B4" s="27" t="s">
        <v>102</v>
      </c>
      <c r="C4" s="27" t="s">
        <v>102</v>
      </c>
      <c r="D4" s="28" t="s">
        <v>103</v>
      </c>
      <c r="E4" s="28" t="s">
        <v>152</v>
      </c>
      <c r="F4" s="27" t="s">
        <v>152</v>
      </c>
      <c r="G4" s="27" t="s">
        <v>152</v>
      </c>
    </row>
    <row r="5" ht="15" customHeight="1" spans="1:7">
      <c r="A5" s="29" t="s">
        <v>102</v>
      </c>
      <c r="B5" s="27" t="s">
        <v>102</v>
      </c>
      <c r="C5" s="27" t="s">
        <v>102</v>
      </c>
      <c r="D5" s="27" t="s">
        <v>103</v>
      </c>
      <c r="E5" s="28" t="s">
        <v>107</v>
      </c>
      <c r="F5" s="28" t="s">
        <v>133</v>
      </c>
      <c r="G5" s="28" t="s">
        <v>134</v>
      </c>
    </row>
    <row r="6" ht="13.5" customHeight="1" spans="1:7">
      <c r="A6" s="29" t="s">
        <v>102</v>
      </c>
      <c r="B6" s="27" t="s">
        <v>102</v>
      </c>
      <c r="C6" s="27" t="s">
        <v>102</v>
      </c>
      <c r="D6" s="27" t="s">
        <v>103</v>
      </c>
      <c r="E6" s="27" t="s">
        <v>107</v>
      </c>
      <c r="F6" s="27" t="s">
        <v>133</v>
      </c>
      <c r="G6" s="27" t="s">
        <v>134</v>
      </c>
    </row>
    <row r="7" ht="30" customHeight="1" spans="1:7">
      <c r="A7" s="29" t="s">
        <v>102</v>
      </c>
      <c r="B7" s="27" t="s">
        <v>102</v>
      </c>
      <c r="C7" s="27" t="s">
        <v>102</v>
      </c>
      <c r="D7" s="27" t="s">
        <v>103</v>
      </c>
      <c r="E7" s="27" t="s">
        <v>107</v>
      </c>
      <c r="F7" s="27" t="s">
        <v>133</v>
      </c>
      <c r="G7" s="27" t="s">
        <v>134</v>
      </c>
    </row>
    <row r="8" ht="15" customHeight="1" spans="1:7">
      <c r="A8" s="26" t="s">
        <v>104</v>
      </c>
      <c r="B8" s="28" t="s">
        <v>105</v>
      </c>
      <c r="C8" s="28" t="s">
        <v>106</v>
      </c>
      <c r="D8" s="28" t="s">
        <v>9</v>
      </c>
      <c r="E8" s="30" t="s">
        <v>10</v>
      </c>
      <c r="F8" s="30" t="s">
        <v>11</v>
      </c>
      <c r="G8" s="30" t="s">
        <v>19</v>
      </c>
    </row>
    <row r="9" ht="15" customHeight="1" spans="1:9">
      <c r="A9" s="29" t="s">
        <v>104</v>
      </c>
      <c r="B9" s="27" t="s">
        <v>105</v>
      </c>
      <c r="C9" s="27" t="s">
        <v>106</v>
      </c>
      <c r="D9" s="31" t="s">
        <v>107</v>
      </c>
      <c r="E9" s="13">
        <v>7377294.16</v>
      </c>
      <c r="F9" s="13">
        <f>F10+F14+F17+F20+F23</f>
        <v>7377294.16</v>
      </c>
      <c r="G9" s="13"/>
      <c r="I9" s="41"/>
    </row>
    <row r="10" ht="15" customHeight="1" spans="1:7">
      <c r="A10" s="42" t="s">
        <v>108</v>
      </c>
      <c r="B10" s="53" t="s">
        <v>108</v>
      </c>
      <c r="C10" s="53" t="s">
        <v>108</v>
      </c>
      <c r="D10" s="14" t="s">
        <v>13</v>
      </c>
      <c r="E10" s="54">
        <v>6159848.44</v>
      </c>
      <c r="F10" s="54">
        <v>6159848.44</v>
      </c>
      <c r="G10" s="43"/>
    </row>
    <row r="11" ht="15" customHeight="1" spans="1:7">
      <c r="A11" s="42">
        <v>20131</v>
      </c>
      <c r="B11" s="53" t="s">
        <v>109</v>
      </c>
      <c r="C11" s="53" t="s">
        <v>109</v>
      </c>
      <c r="D11" s="14" t="s">
        <v>110</v>
      </c>
      <c r="E11" s="43"/>
      <c r="F11" s="43"/>
      <c r="G11" s="43"/>
    </row>
    <row r="12" ht="15" customHeight="1" spans="1:7">
      <c r="A12" s="42" t="s">
        <v>111</v>
      </c>
      <c r="B12" s="53" t="s">
        <v>111</v>
      </c>
      <c r="C12" s="53" t="s">
        <v>111</v>
      </c>
      <c r="D12" s="14" t="s">
        <v>28</v>
      </c>
      <c r="E12" s="21"/>
      <c r="F12" s="21"/>
      <c r="G12" s="21">
        <v>0</v>
      </c>
    </row>
    <row r="13" ht="15" customHeight="1" spans="1:7">
      <c r="A13" s="42" t="s">
        <v>112</v>
      </c>
      <c r="B13" s="53" t="s">
        <v>112</v>
      </c>
      <c r="C13" s="53" t="s">
        <v>112</v>
      </c>
      <c r="D13" s="14" t="s">
        <v>113</v>
      </c>
      <c r="E13" s="21"/>
      <c r="F13" s="21"/>
      <c r="G13" s="21">
        <v>0</v>
      </c>
    </row>
    <row r="14" ht="15" customHeight="1" spans="1:7">
      <c r="A14" s="44" t="s">
        <v>114</v>
      </c>
      <c r="B14" s="53" t="s">
        <v>114</v>
      </c>
      <c r="C14" s="53" t="s">
        <v>114</v>
      </c>
      <c r="D14" s="45" t="s">
        <v>115</v>
      </c>
      <c r="E14" s="13">
        <v>69099.5</v>
      </c>
      <c r="F14" s="13">
        <v>69099.5</v>
      </c>
      <c r="G14" s="13"/>
    </row>
    <row r="15" ht="15" customHeight="1" spans="1:7">
      <c r="A15" s="42" t="s">
        <v>116</v>
      </c>
      <c r="B15" s="53" t="s">
        <v>116</v>
      </c>
      <c r="C15" s="53" t="s">
        <v>116</v>
      </c>
      <c r="D15" s="14" t="s">
        <v>38</v>
      </c>
      <c r="E15" s="21"/>
      <c r="F15" s="21"/>
      <c r="G15" s="21"/>
    </row>
    <row r="16" ht="15" customHeight="1" spans="1:7">
      <c r="A16" s="42" t="s">
        <v>117</v>
      </c>
      <c r="B16" s="53" t="s">
        <v>117</v>
      </c>
      <c r="C16" s="53" t="s">
        <v>117</v>
      </c>
      <c r="D16" s="14" t="s">
        <v>118</v>
      </c>
      <c r="E16" s="21"/>
      <c r="F16" s="21"/>
      <c r="G16" s="21"/>
    </row>
    <row r="17" ht="15" customHeight="1" spans="1:7">
      <c r="A17" s="44" t="s">
        <v>119</v>
      </c>
      <c r="B17" s="53" t="s">
        <v>119</v>
      </c>
      <c r="C17" s="53" t="s">
        <v>119</v>
      </c>
      <c r="D17" s="45" t="s">
        <v>120</v>
      </c>
      <c r="E17" s="13">
        <v>592162.28</v>
      </c>
      <c r="F17" s="13">
        <v>592162.28</v>
      </c>
      <c r="G17" s="13"/>
    </row>
    <row r="18" ht="15" customHeight="1" spans="1:7">
      <c r="A18" s="42" t="s">
        <v>121</v>
      </c>
      <c r="B18" s="53" t="s">
        <v>121</v>
      </c>
      <c r="C18" s="53" t="s">
        <v>121</v>
      </c>
      <c r="D18" s="14" t="s">
        <v>41</v>
      </c>
      <c r="E18" s="21"/>
      <c r="F18" s="21"/>
      <c r="G18" s="21"/>
    </row>
    <row r="19" ht="15" customHeight="1" spans="1:7">
      <c r="A19" s="42">
        <v>21001</v>
      </c>
      <c r="B19" s="53" t="s">
        <v>122</v>
      </c>
      <c r="C19" s="53" t="s">
        <v>122</v>
      </c>
      <c r="D19" s="14" t="s">
        <v>123</v>
      </c>
      <c r="E19" s="21"/>
      <c r="F19" s="21"/>
      <c r="G19" s="21"/>
    </row>
    <row r="20" ht="15" customHeight="1" spans="1:7">
      <c r="A20" s="44">
        <v>2100101</v>
      </c>
      <c r="B20" s="53" t="s">
        <v>124</v>
      </c>
      <c r="C20" s="53" t="s">
        <v>124</v>
      </c>
      <c r="D20" s="45" t="s">
        <v>125</v>
      </c>
      <c r="E20" s="13">
        <v>287479.94</v>
      </c>
      <c r="F20" s="13">
        <v>287479.94</v>
      </c>
      <c r="G20" s="13"/>
    </row>
    <row r="21" ht="15" customHeight="1" spans="1:7">
      <c r="A21" s="42" t="s">
        <v>126</v>
      </c>
      <c r="B21" s="53" t="s">
        <v>126</v>
      </c>
      <c r="C21" s="53" t="s">
        <v>126</v>
      </c>
      <c r="D21" s="14" t="s">
        <v>71</v>
      </c>
      <c r="E21" s="21"/>
      <c r="F21" s="21"/>
      <c r="G21" s="21"/>
    </row>
    <row r="22" ht="15" customHeight="1" spans="1:7">
      <c r="A22" s="42" t="s">
        <v>127</v>
      </c>
      <c r="B22" s="53" t="s">
        <v>127</v>
      </c>
      <c r="C22" s="53" t="s">
        <v>127</v>
      </c>
      <c r="D22" s="14" t="s">
        <v>128</v>
      </c>
      <c r="E22" s="21"/>
      <c r="F22" s="21"/>
      <c r="G22" s="21"/>
    </row>
    <row r="23" ht="15" customHeight="1" spans="1:7">
      <c r="A23" s="33" t="s">
        <v>129</v>
      </c>
      <c r="B23" s="34" t="s">
        <v>129</v>
      </c>
      <c r="C23" s="34" t="s">
        <v>129</v>
      </c>
      <c r="D23" s="35" t="s">
        <v>130</v>
      </c>
      <c r="E23" s="13">
        <v>268704</v>
      </c>
      <c r="F23" s="13">
        <v>268704</v>
      </c>
      <c r="G23" s="13"/>
    </row>
    <row r="24" ht="15" customHeight="1"/>
  </sheetData>
  <mergeCells count="23">
    <mergeCell ref="E4:G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8:A9"/>
    <mergeCell ref="B8:B9"/>
    <mergeCell ref="C8:C9"/>
    <mergeCell ref="D4:D7"/>
    <mergeCell ref="E5:E7"/>
    <mergeCell ref="F5:F7"/>
    <mergeCell ref="G5:G7"/>
    <mergeCell ref="A4:C7"/>
  </mergeCells>
  <pageMargins left="0.747916666666667" right="0.747916666666667" top="0.984027777777778" bottom="0.984027777777778" header="0.511805555555556" footer="0.511805555555556"/>
  <pageSetup paperSize="9" firstPageNumber="4294963191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10" workbookViewId="0">
      <selection activeCell="C24" sqref="C24"/>
    </sheetView>
  </sheetViews>
  <sheetFormatPr defaultColWidth="9" defaultRowHeight="12.75"/>
  <cols>
    <col min="1" max="1" width="11.1428571428571" customWidth="1"/>
    <col min="2" max="2" width="35.1428571428571" customWidth="1"/>
    <col min="3" max="3" width="18.7142857142857" customWidth="1"/>
    <col min="4" max="4" width="20" customWidth="1"/>
    <col min="5" max="5" width="21.1428571428571" customWidth="1"/>
    <col min="7" max="7" width="12.1428571428571" customWidth="1"/>
    <col min="9" max="9" width="13.8571428571429" customWidth="1"/>
    <col min="10" max="10" width="12.4285714285714" customWidth="1"/>
  </cols>
  <sheetData>
    <row r="1" ht="18.75" customHeight="1" spans="1:5">
      <c r="A1" s="1"/>
      <c r="B1" s="1"/>
      <c r="C1" s="23" t="s">
        <v>153</v>
      </c>
      <c r="D1" s="1"/>
      <c r="E1" s="3"/>
    </row>
    <row r="2" ht="15" customHeight="1" spans="1:5">
      <c r="A2" s="1"/>
      <c r="B2" s="1"/>
      <c r="C2" s="1"/>
      <c r="D2" s="1"/>
      <c r="E2" s="4" t="s">
        <v>1</v>
      </c>
    </row>
    <row r="3" ht="15" customHeight="1" spans="1:5">
      <c r="A3" s="24" t="s">
        <v>2</v>
      </c>
      <c r="B3" s="5"/>
      <c r="C3" s="25"/>
      <c r="D3" s="5"/>
      <c r="E3" s="6" t="s">
        <v>154</v>
      </c>
    </row>
    <row r="4" ht="15" customHeight="1" spans="1:5">
      <c r="A4" s="26" t="s">
        <v>155</v>
      </c>
      <c r="B4" s="27" t="s">
        <v>155</v>
      </c>
      <c r="C4" s="28" t="s">
        <v>156</v>
      </c>
      <c r="D4" s="27" t="s">
        <v>156</v>
      </c>
      <c r="E4" s="27" t="s">
        <v>156</v>
      </c>
    </row>
    <row r="5" ht="15" customHeight="1" spans="1:5">
      <c r="A5" s="26" t="s">
        <v>157</v>
      </c>
      <c r="B5" s="28" t="s">
        <v>103</v>
      </c>
      <c r="C5" s="28" t="s">
        <v>107</v>
      </c>
      <c r="D5" s="28" t="s">
        <v>158</v>
      </c>
      <c r="E5" s="38" t="s">
        <v>159</v>
      </c>
    </row>
    <row r="6" ht="15" customHeight="1" spans="1:5">
      <c r="A6" s="29" t="s">
        <v>157</v>
      </c>
      <c r="B6" s="27" t="s">
        <v>103</v>
      </c>
      <c r="C6" s="27" t="s">
        <v>107</v>
      </c>
      <c r="D6" s="27" t="s">
        <v>158</v>
      </c>
      <c r="E6" s="39" t="s">
        <v>159</v>
      </c>
    </row>
    <row r="7" ht="15" customHeight="1" spans="1:5">
      <c r="A7" s="26" t="s">
        <v>160</v>
      </c>
      <c r="B7" s="27" t="s">
        <v>160</v>
      </c>
      <c r="C7" s="30" t="s">
        <v>10</v>
      </c>
      <c r="D7" s="30" t="s">
        <v>11</v>
      </c>
      <c r="E7" s="40" t="s">
        <v>19</v>
      </c>
    </row>
    <row r="8" ht="15" customHeight="1" spans="1:7">
      <c r="A8" s="26" t="s">
        <v>161</v>
      </c>
      <c r="B8" s="27" t="s">
        <v>161</v>
      </c>
      <c r="C8" s="13">
        <f>C9+C13+C26+C31+I24</f>
        <v>6679421.16</v>
      </c>
      <c r="D8" s="13">
        <v>3799183.74</v>
      </c>
      <c r="E8" s="13">
        <v>2860237.42</v>
      </c>
      <c r="G8" s="41"/>
    </row>
    <row r="9" ht="15" customHeight="1" spans="1:10">
      <c r="A9" s="42" t="s">
        <v>162</v>
      </c>
      <c r="B9" s="11" t="s">
        <v>163</v>
      </c>
      <c r="C9" s="43">
        <f>C10+C11+C12</f>
        <v>2209606.94</v>
      </c>
      <c r="D9" s="43">
        <f>D10+D11+D12</f>
        <v>2209606.94</v>
      </c>
      <c r="E9" s="43">
        <f>E10+E11</f>
        <v>0</v>
      </c>
      <c r="J9" s="41"/>
    </row>
    <row r="10" ht="15" customHeight="1" spans="1:5">
      <c r="A10" s="44" t="s">
        <v>164</v>
      </c>
      <c r="B10" s="45" t="s">
        <v>165</v>
      </c>
      <c r="C10" s="13">
        <v>951608</v>
      </c>
      <c r="D10" s="13">
        <v>951608</v>
      </c>
      <c r="E10" s="46">
        <v>0</v>
      </c>
    </row>
    <row r="11" ht="15" customHeight="1" spans="1:5">
      <c r="A11" s="44" t="s">
        <v>166</v>
      </c>
      <c r="B11" s="45" t="s">
        <v>167</v>
      </c>
      <c r="C11" s="13">
        <v>970519</v>
      </c>
      <c r="D11" s="13">
        <v>970519</v>
      </c>
      <c r="E11" s="46">
        <v>0</v>
      </c>
    </row>
    <row r="12" ht="15" customHeight="1" spans="1:5">
      <c r="A12" s="44">
        <v>30104</v>
      </c>
      <c r="B12" s="45" t="s">
        <v>168</v>
      </c>
      <c r="C12" s="13">
        <v>287479.94</v>
      </c>
      <c r="D12" s="13">
        <v>287479.94</v>
      </c>
      <c r="E12" s="46">
        <v>0</v>
      </c>
    </row>
    <row r="13" ht="15" customHeight="1" spans="1:5">
      <c r="A13" s="42" t="s">
        <v>169</v>
      </c>
      <c r="B13" s="11" t="s">
        <v>170</v>
      </c>
      <c r="C13" s="43">
        <f>SUM(C14:C25)</f>
        <v>2847689.42</v>
      </c>
      <c r="D13" s="43">
        <f>SUM(D14:D25)</f>
        <v>0</v>
      </c>
      <c r="E13" s="43">
        <f>SUM(E14:E25)</f>
        <v>2827689.42</v>
      </c>
    </row>
    <row r="14" ht="15" customHeight="1" spans="1:5">
      <c r="A14" s="44" t="s">
        <v>171</v>
      </c>
      <c r="B14" s="45" t="s">
        <v>172</v>
      </c>
      <c r="C14" s="13">
        <v>1417969.71</v>
      </c>
      <c r="D14" s="47"/>
      <c r="E14" s="13">
        <v>1417969.71</v>
      </c>
    </row>
    <row r="15" ht="15" customHeight="1" spans="1:5">
      <c r="A15" s="44" t="s">
        <v>173</v>
      </c>
      <c r="B15" s="45" t="s">
        <v>174</v>
      </c>
      <c r="C15" s="13">
        <v>36238</v>
      </c>
      <c r="D15" s="47"/>
      <c r="E15" s="13">
        <v>36238</v>
      </c>
    </row>
    <row r="16" ht="15" customHeight="1" spans="1:5">
      <c r="A16" s="44" t="s">
        <v>175</v>
      </c>
      <c r="B16" s="45" t="s">
        <v>176</v>
      </c>
      <c r="C16" s="13">
        <v>39101</v>
      </c>
      <c r="D16" s="47"/>
      <c r="E16" s="13">
        <v>39101</v>
      </c>
    </row>
    <row r="17" ht="15" customHeight="1" spans="1:5">
      <c r="A17" s="44" t="s">
        <v>177</v>
      </c>
      <c r="B17" s="45" t="s">
        <v>178</v>
      </c>
      <c r="C17" s="13">
        <v>173178.18</v>
      </c>
      <c r="D17" s="47"/>
      <c r="E17" s="13">
        <v>173178.18</v>
      </c>
    </row>
    <row r="18" ht="15" customHeight="1" spans="1:5">
      <c r="A18" s="44" t="s">
        <v>179</v>
      </c>
      <c r="B18" s="45" t="s">
        <v>180</v>
      </c>
      <c r="C18" s="13">
        <v>371755.5</v>
      </c>
      <c r="D18" s="47"/>
      <c r="E18" s="13">
        <v>371755.5</v>
      </c>
    </row>
    <row r="19" ht="15" customHeight="1" spans="1:5">
      <c r="A19" s="44">
        <v>30213</v>
      </c>
      <c r="B19" s="45" t="s">
        <v>181</v>
      </c>
      <c r="C19" s="13">
        <v>5675</v>
      </c>
      <c r="D19" s="47"/>
      <c r="E19" s="13">
        <v>5675</v>
      </c>
    </row>
    <row r="20" ht="15" customHeight="1" spans="1:7">
      <c r="A20" s="44" t="s">
        <v>182</v>
      </c>
      <c r="B20" s="45" t="s">
        <v>183</v>
      </c>
      <c r="C20" s="13">
        <v>182558</v>
      </c>
      <c r="D20" s="47"/>
      <c r="E20" s="13">
        <v>182558</v>
      </c>
      <c r="G20" s="48"/>
    </row>
    <row r="21" ht="15" customHeight="1" spans="1:7">
      <c r="A21" s="44" t="s">
        <v>184</v>
      </c>
      <c r="B21" s="45" t="s">
        <v>185</v>
      </c>
      <c r="C21" s="13">
        <v>69099.5</v>
      </c>
      <c r="D21" s="47"/>
      <c r="E21" s="13">
        <v>69099.5</v>
      </c>
      <c r="G21" s="48"/>
    </row>
    <row r="22" ht="15" customHeight="1" spans="1:7">
      <c r="A22" s="44">
        <v>30217</v>
      </c>
      <c r="B22" s="45" t="s">
        <v>186</v>
      </c>
      <c r="C22" s="13">
        <v>294332</v>
      </c>
      <c r="D22" s="47"/>
      <c r="E22" s="13">
        <v>294332</v>
      </c>
      <c r="G22" s="48"/>
    </row>
    <row r="23" ht="15" customHeight="1" spans="1:5">
      <c r="A23" s="44">
        <v>30228</v>
      </c>
      <c r="B23" s="45" t="s">
        <v>187</v>
      </c>
      <c r="C23" s="13">
        <v>10094</v>
      </c>
      <c r="D23" s="47"/>
      <c r="E23" s="13">
        <v>10094</v>
      </c>
    </row>
    <row r="24" ht="15" customHeight="1" spans="1:5">
      <c r="A24" s="44" t="s">
        <v>188</v>
      </c>
      <c r="B24" s="45" t="s">
        <v>189</v>
      </c>
      <c r="C24" s="13">
        <v>240138.53</v>
      </c>
      <c r="D24" s="47"/>
      <c r="E24" s="13">
        <v>220138.53</v>
      </c>
    </row>
    <row r="25" s="37" customFormat="1" ht="15" customHeight="1" spans="1:10">
      <c r="A25" s="49">
        <v>30299</v>
      </c>
      <c r="B25" s="50" t="s">
        <v>190</v>
      </c>
      <c r="C25" s="12">
        <v>7550</v>
      </c>
      <c r="D25" s="51"/>
      <c r="E25" s="12">
        <v>7550</v>
      </c>
      <c r="H25"/>
      <c r="I25"/>
      <c r="J25"/>
    </row>
    <row r="26" ht="15" customHeight="1" spans="1:5">
      <c r="A26" s="42" t="s">
        <v>191</v>
      </c>
      <c r="B26" s="11" t="s">
        <v>192</v>
      </c>
      <c r="C26" s="43">
        <f>C28+C30+C29+C27</f>
        <v>1589576.8</v>
      </c>
      <c r="D26" s="43">
        <f>D28+D30+D29+D27</f>
        <v>1589576.8</v>
      </c>
      <c r="E26" s="43">
        <f>E28+E30</f>
        <v>0</v>
      </c>
    </row>
    <row r="27" ht="15" customHeight="1" spans="1:5">
      <c r="A27" s="52" t="s">
        <v>193</v>
      </c>
      <c r="B27" s="45" t="s">
        <v>194</v>
      </c>
      <c r="C27" s="13">
        <v>592162.8</v>
      </c>
      <c r="D27" s="13">
        <v>592162.8</v>
      </c>
      <c r="E27" s="13"/>
    </row>
    <row r="28" ht="15" customHeight="1" spans="1:5">
      <c r="A28" s="44">
        <v>30309</v>
      </c>
      <c r="B28" s="45" t="s">
        <v>195</v>
      </c>
      <c r="C28" s="13">
        <v>481650</v>
      </c>
      <c r="D28" s="13">
        <v>481650</v>
      </c>
      <c r="E28" s="47"/>
    </row>
    <row r="29" ht="15" customHeight="1" spans="1:5">
      <c r="A29" s="44">
        <v>30133</v>
      </c>
      <c r="B29" s="45" t="s">
        <v>196</v>
      </c>
      <c r="C29" s="13">
        <v>268704</v>
      </c>
      <c r="D29" s="13">
        <v>268704</v>
      </c>
      <c r="E29" s="47"/>
    </row>
    <row r="30" ht="15" customHeight="1" spans="1:5">
      <c r="A30" s="44">
        <v>30399</v>
      </c>
      <c r="B30" s="45" t="s">
        <v>197</v>
      </c>
      <c r="C30" s="13">
        <v>247060</v>
      </c>
      <c r="D30" s="13">
        <v>247060</v>
      </c>
      <c r="E30" s="47"/>
    </row>
    <row r="31" spans="1:5">
      <c r="A31" s="42">
        <v>310</v>
      </c>
      <c r="B31" s="11" t="s">
        <v>198</v>
      </c>
      <c r="C31" s="43">
        <v>32548</v>
      </c>
      <c r="D31" s="43"/>
      <c r="E31" s="43">
        <v>32548</v>
      </c>
    </row>
    <row r="32" spans="1:5">
      <c r="A32" s="44">
        <v>31002</v>
      </c>
      <c r="B32" s="45" t="s">
        <v>199</v>
      </c>
      <c r="C32" s="13">
        <v>32548</v>
      </c>
      <c r="D32" s="47"/>
      <c r="E32" s="13">
        <v>32548</v>
      </c>
    </row>
  </sheetData>
  <mergeCells count="9">
    <mergeCell ref="A4:B4"/>
    <mergeCell ref="C4:E4"/>
    <mergeCell ref="A7:B7"/>
    <mergeCell ref="A8:B8"/>
    <mergeCell ref="A5:A6"/>
    <mergeCell ref="B5:B6"/>
    <mergeCell ref="C5:C6"/>
    <mergeCell ref="D5:D6"/>
    <mergeCell ref="E5:E6"/>
  </mergeCells>
  <pageMargins left="1.73888888888889" right="0.238888888888889" top="0.8" bottom="0.75" header="0.81875" footer="0.5"/>
  <pageSetup paperSize="9" firstPageNumber="4294963191" orientation="landscape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K20" sqref="K20"/>
    </sheetView>
  </sheetViews>
  <sheetFormatPr defaultColWidth="9" defaultRowHeight="12.75"/>
  <cols>
    <col min="1" max="3" width="3.14285714285714" customWidth="1"/>
    <col min="4" max="4" width="37.2857142857143" customWidth="1"/>
    <col min="5" max="10" width="16" customWidth="1"/>
  </cols>
  <sheetData>
    <row r="1" ht="18.75" customHeight="1" spans="1:10">
      <c r="A1" s="1"/>
      <c r="B1" s="1"/>
      <c r="C1" s="1"/>
      <c r="D1" s="1"/>
      <c r="E1" s="23" t="s">
        <v>200</v>
      </c>
      <c r="F1" s="1"/>
      <c r="G1" s="1"/>
      <c r="H1" s="1"/>
      <c r="I1" s="1"/>
      <c r="J1" s="3"/>
    </row>
    <row r="2" ht="15" customHeight="1" spans="1:10">
      <c r="A2" s="1"/>
      <c r="B2" s="1"/>
      <c r="C2" s="1"/>
      <c r="D2" s="1"/>
      <c r="E2" s="1"/>
      <c r="F2" s="1"/>
      <c r="G2" s="1"/>
      <c r="H2" s="1"/>
      <c r="I2" s="1"/>
      <c r="J2" s="4" t="s">
        <v>1</v>
      </c>
    </row>
    <row r="3" ht="15" customHeight="1" spans="1:10">
      <c r="A3" s="24" t="s">
        <v>2</v>
      </c>
      <c r="B3" s="5"/>
      <c r="C3" s="5"/>
      <c r="D3" s="5"/>
      <c r="E3" s="25"/>
      <c r="F3" s="5"/>
      <c r="G3" s="5"/>
      <c r="H3" s="5"/>
      <c r="I3" s="5"/>
      <c r="J3" s="6" t="s">
        <v>201</v>
      </c>
    </row>
    <row r="4" ht="15" customHeight="1" spans="1:10">
      <c r="A4" s="26" t="s">
        <v>102</v>
      </c>
      <c r="B4" s="27" t="s">
        <v>102</v>
      </c>
      <c r="C4" s="27" t="s">
        <v>102</v>
      </c>
      <c r="D4" s="28" t="s">
        <v>103</v>
      </c>
      <c r="E4" s="28" t="s">
        <v>93</v>
      </c>
      <c r="F4" s="28" t="s">
        <v>202</v>
      </c>
      <c r="G4" s="28" t="s">
        <v>152</v>
      </c>
      <c r="H4" s="27" t="s">
        <v>152</v>
      </c>
      <c r="I4" s="27" t="s">
        <v>152</v>
      </c>
      <c r="J4" s="28" t="s">
        <v>95</v>
      </c>
    </row>
    <row r="5" ht="15" customHeight="1" spans="1:10">
      <c r="A5" s="29" t="s">
        <v>102</v>
      </c>
      <c r="B5" s="27" t="s">
        <v>102</v>
      </c>
      <c r="C5" s="27" t="s">
        <v>102</v>
      </c>
      <c r="D5" s="27" t="s">
        <v>103</v>
      </c>
      <c r="E5" s="27" t="s">
        <v>93</v>
      </c>
      <c r="F5" s="27" t="s">
        <v>202</v>
      </c>
      <c r="G5" s="28" t="s">
        <v>107</v>
      </c>
      <c r="H5" s="28" t="s">
        <v>133</v>
      </c>
      <c r="I5" s="28" t="s">
        <v>134</v>
      </c>
      <c r="J5" s="27" t="s">
        <v>95</v>
      </c>
    </row>
    <row r="6" ht="15" customHeight="1" spans="1:10">
      <c r="A6" s="29" t="s">
        <v>102</v>
      </c>
      <c r="B6" s="27" t="s">
        <v>102</v>
      </c>
      <c r="C6" s="27" t="s">
        <v>102</v>
      </c>
      <c r="D6" s="27" t="s">
        <v>103</v>
      </c>
      <c r="E6" s="27" t="s">
        <v>93</v>
      </c>
      <c r="F6" s="27" t="s">
        <v>202</v>
      </c>
      <c r="G6" s="27" t="s">
        <v>107</v>
      </c>
      <c r="H6" s="27" t="s">
        <v>133</v>
      </c>
      <c r="I6" s="27" t="s">
        <v>134</v>
      </c>
      <c r="J6" s="27" t="s">
        <v>95</v>
      </c>
    </row>
    <row r="7" ht="17.25" customHeight="1" spans="1:10">
      <c r="A7" s="29" t="s">
        <v>102</v>
      </c>
      <c r="B7" s="27" t="s">
        <v>102</v>
      </c>
      <c r="C7" s="27" t="s">
        <v>102</v>
      </c>
      <c r="D7" s="27" t="s">
        <v>103</v>
      </c>
      <c r="E7" s="27" t="s">
        <v>93</v>
      </c>
      <c r="F7" s="27" t="s">
        <v>202</v>
      </c>
      <c r="G7" s="27" t="s">
        <v>107</v>
      </c>
      <c r="H7" s="27" t="s">
        <v>133</v>
      </c>
      <c r="I7" s="27" t="s">
        <v>134</v>
      </c>
      <c r="J7" s="27" t="s">
        <v>95</v>
      </c>
    </row>
    <row r="8" ht="15" customHeight="1" spans="1:10">
      <c r="A8" s="26" t="s">
        <v>104</v>
      </c>
      <c r="B8" s="28" t="s">
        <v>105</v>
      </c>
      <c r="C8" s="28" t="s">
        <v>106</v>
      </c>
      <c r="D8" s="28" t="s">
        <v>9</v>
      </c>
      <c r="E8" s="30" t="s">
        <v>10</v>
      </c>
      <c r="F8" s="30" t="s">
        <v>11</v>
      </c>
      <c r="G8" s="30" t="s">
        <v>19</v>
      </c>
      <c r="H8" s="30" t="s">
        <v>23</v>
      </c>
      <c r="I8" s="30" t="s">
        <v>27</v>
      </c>
      <c r="J8" s="30" t="s">
        <v>31</v>
      </c>
    </row>
    <row r="9" ht="15" customHeight="1" spans="1:10">
      <c r="A9" s="29" t="s">
        <v>104</v>
      </c>
      <c r="B9" s="27" t="s">
        <v>105</v>
      </c>
      <c r="C9" s="27" t="s">
        <v>106</v>
      </c>
      <c r="D9" s="31" t="s">
        <v>107</v>
      </c>
      <c r="E9" s="13">
        <v>0</v>
      </c>
      <c r="F9" s="32"/>
      <c r="G9" s="32"/>
      <c r="H9" s="13"/>
      <c r="I9" s="13"/>
      <c r="J9" s="13"/>
    </row>
    <row r="10" ht="15" customHeight="1" spans="1:10">
      <c r="A10" s="33"/>
      <c r="B10" s="34"/>
      <c r="C10" s="34"/>
      <c r="D10" s="35"/>
      <c r="E10" s="32"/>
      <c r="F10" s="32"/>
      <c r="G10" s="32"/>
      <c r="H10" s="32"/>
      <c r="I10" s="32"/>
      <c r="J10" s="32"/>
    </row>
    <row r="11" ht="15" customHeight="1" spans="1:10">
      <c r="A11" s="1"/>
      <c r="B11" s="36"/>
      <c r="C11" s="36"/>
      <c r="D11" s="1"/>
      <c r="E11" s="22"/>
      <c r="F11" s="1"/>
      <c r="G11" s="1"/>
      <c r="H11" s="1"/>
      <c r="I11" s="1"/>
      <c r="J11" s="3"/>
    </row>
  </sheetData>
  <mergeCells count="14">
    <mergeCell ref="G4:I4"/>
    <mergeCell ref="A10:C10"/>
    <mergeCell ref="A11:C11"/>
    <mergeCell ref="A8:A9"/>
    <mergeCell ref="B8:B9"/>
    <mergeCell ref="C8:C9"/>
    <mergeCell ref="D4:D7"/>
    <mergeCell ref="E4:E7"/>
    <mergeCell ref="F4:F7"/>
    <mergeCell ref="G5:G7"/>
    <mergeCell ref="H5:H7"/>
    <mergeCell ref="I5:I7"/>
    <mergeCell ref="J4:J7"/>
    <mergeCell ref="A4:C7"/>
  </mergeCells>
  <pageMargins left="0.318055555555556" right="0.329166666666667" top="1" bottom="1" header="0.5" footer="0.5"/>
  <pageSetup paperSize="9" firstPageNumber="4294963191" orientation="landscape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G27" sqref="G27"/>
    </sheetView>
  </sheetViews>
  <sheetFormatPr defaultColWidth="9" defaultRowHeight="12.75" outlineLevelCol="4"/>
  <cols>
    <col min="1" max="1" width="35.1428571428571" customWidth="1"/>
    <col min="2" max="2" width="18.8571428571429" customWidth="1"/>
    <col min="3" max="3" width="19.2857142857143" customWidth="1"/>
    <col min="4" max="4" width="43.2857142857143" customWidth="1"/>
    <col min="5" max="5" width="18.5714285714286" customWidth="1"/>
  </cols>
  <sheetData>
    <row r="1" ht="27.75" customHeight="1" spans="1:5">
      <c r="A1" s="1"/>
      <c r="B1" s="1"/>
      <c r="C1" s="2" t="s">
        <v>203</v>
      </c>
      <c r="D1" s="1"/>
      <c r="E1" s="3"/>
    </row>
    <row r="2" ht="15" customHeight="1" spans="1:5">
      <c r="A2" s="1"/>
      <c r="B2" s="1"/>
      <c r="C2" s="1"/>
      <c r="D2" s="1"/>
      <c r="E2" s="4" t="s">
        <v>1</v>
      </c>
    </row>
    <row r="3" ht="15" customHeight="1" spans="1:5">
      <c r="A3" s="5"/>
      <c r="B3" s="5"/>
      <c r="C3" s="5"/>
      <c r="D3" s="5"/>
      <c r="E3" s="6" t="s">
        <v>204</v>
      </c>
    </row>
    <row r="4" ht="15" customHeight="1" spans="1:5">
      <c r="A4" s="7" t="s">
        <v>205</v>
      </c>
      <c r="B4" s="8" t="s">
        <v>206</v>
      </c>
      <c r="C4" s="8" t="s">
        <v>8</v>
      </c>
      <c r="D4" s="8" t="s">
        <v>205</v>
      </c>
      <c r="E4" s="8" t="s">
        <v>8</v>
      </c>
    </row>
    <row r="5" ht="15" customHeight="1" spans="1:5">
      <c r="A5" s="9" t="s">
        <v>207</v>
      </c>
      <c r="B5" s="10" t="s">
        <v>208</v>
      </c>
      <c r="C5" s="10" t="s">
        <v>208</v>
      </c>
      <c r="D5" s="11" t="s">
        <v>209</v>
      </c>
      <c r="E5" s="12">
        <v>2827689.42</v>
      </c>
    </row>
    <row r="6" ht="15" customHeight="1" spans="1:5">
      <c r="A6" s="9" t="s">
        <v>210</v>
      </c>
      <c r="B6" s="13"/>
      <c r="C6" s="13">
        <f>C8+C11</f>
        <v>534470.53</v>
      </c>
      <c r="D6" s="14" t="s">
        <v>211</v>
      </c>
      <c r="E6" s="12">
        <v>2827689.42</v>
      </c>
    </row>
    <row r="7" ht="15" customHeight="1" spans="1:5">
      <c r="A7" s="15" t="s">
        <v>212</v>
      </c>
      <c r="B7" s="13"/>
      <c r="C7" s="13">
        <v>0</v>
      </c>
      <c r="D7" s="14" t="s">
        <v>213</v>
      </c>
      <c r="E7" s="13">
        <v>0</v>
      </c>
    </row>
    <row r="8" ht="15" customHeight="1" spans="1:5">
      <c r="A8" s="15" t="s">
        <v>214</v>
      </c>
      <c r="B8" s="13"/>
      <c r="C8" s="13">
        <f>C9+C10</f>
        <v>240138.53</v>
      </c>
      <c r="D8" s="14"/>
      <c r="E8" s="16" t="s">
        <v>215</v>
      </c>
    </row>
    <row r="9" ht="15" customHeight="1" spans="1:5">
      <c r="A9" s="15" t="s">
        <v>216</v>
      </c>
      <c r="B9" s="13"/>
      <c r="C9" s="13">
        <v>0</v>
      </c>
      <c r="D9" s="11" t="s">
        <v>217</v>
      </c>
      <c r="E9" s="10" t="s">
        <v>208</v>
      </c>
    </row>
    <row r="10" ht="15" customHeight="1" spans="1:5">
      <c r="A10" s="15" t="s">
        <v>218</v>
      </c>
      <c r="B10" s="13"/>
      <c r="C10" s="13">
        <v>240138.53</v>
      </c>
      <c r="D10" s="14" t="s">
        <v>219</v>
      </c>
      <c r="E10" s="17">
        <v>3</v>
      </c>
    </row>
    <row r="11" ht="15" customHeight="1" spans="1:5">
      <c r="A11" s="15" t="s">
        <v>220</v>
      </c>
      <c r="B11" s="18"/>
      <c r="C11" s="18">
        <v>294332</v>
      </c>
      <c r="D11" s="14" t="s">
        <v>221</v>
      </c>
      <c r="E11" s="17">
        <v>0</v>
      </c>
    </row>
    <row r="12" ht="15" customHeight="1" spans="1:5">
      <c r="A12" s="15" t="s">
        <v>222</v>
      </c>
      <c r="B12" s="18"/>
      <c r="C12" s="18">
        <v>294332</v>
      </c>
      <c r="D12" s="14" t="s">
        <v>223</v>
      </c>
      <c r="E12" s="17">
        <v>3</v>
      </c>
    </row>
    <row r="13" ht="15" customHeight="1" spans="1:5">
      <c r="A13" s="15" t="s">
        <v>224</v>
      </c>
      <c r="B13" s="19"/>
      <c r="C13" s="13">
        <v>0</v>
      </c>
      <c r="D13" s="14" t="s">
        <v>225</v>
      </c>
      <c r="E13" s="17">
        <v>0</v>
      </c>
    </row>
    <row r="14" ht="15" customHeight="1" spans="1:5">
      <c r="A14" s="15" t="s">
        <v>226</v>
      </c>
      <c r="B14" s="19"/>
      <c r="C14" s="13">
        <v>0</v>
      </c>
      <c r="D14" s="14" t="s">
        <v>227</v>
      </c>
      <c r="E14" s="17">
        <v>0</v>
      </c>
    </row>
    <row r="15" ht="15" customHeight="1" spans="1:5">
      <c r="A15" s="9" t="s">
        <v>228</v>
      </c>
      <c r="B15" s="20" t="s">
        <v>208</v>
      </c>
      <c r="C15" s="10" t="s">
        <v>208</v>
      </c>
      <c r="D15" s="14" t="s">
        <v>229</v>
      </c>
      <c r="E15" s="17">
        <v>0</v>
      </c>
    </row>
    <row r="16" ht="15" customHeight="1" spans="1:5">
      <c r="A16" s="15" t="s">
        <v>230</v>
      </c>
      <c r="B16" s="20" t="s">
        <v>208</v>
      </c>
      <c r="C16" s="17">
        <v>0</v>
      </c>
      <c r="D16" s="14" t="s">
        <v>231</v>
      </c>
      <c r="E16" s="17">
        <v>0</v>
      </c>
    </row>
    <row r="17" ht="15" customHeight="1" spans="1:5">
      <c r="A17" s="15" t="s">
        <v>232</v>
      </c>
      <c r="B17" s="20" t="s">
        <v>208</v>
      </c>
      <c r="C17" s="17">
        <v>0</v>
      </c>
      <c r="D17" s="14" t="s">
        <v>233</v>
      </c>
      <c r="E17" s="17">
        <v>0</v>
      </c>
    </row>
    <row r="18" ht="15" customHeight="1" spans="1:5">
      <c r="A18" s="15" t="s">
        <v>234</v>
      </c>
      <c r="B18" s="20" t="s">
        <v>208</v>
      </c>
      <c r="C18" s="17">
        <v>0</v>
      </c>
      <c r="D18" s="21" t="s">
        <v>215</v>
      </c>
      <c r="E18" s="16" t="s">
        <v>215</v>
      </c>
    </row>
    <row r="19" ht="15" customHeight="1" spans="1:5">
      <c r="A19" s="15" t="s">
        <v>235</v>
      </c>
      <c r="B19" s="20" t="s">
        <v>208</v>
      </c>
      <c r="C19" s="17">
        <v>3</v>
      </c>
      <c r="D19" s="21" t="s">
        <v>215</v>
      </c>
      <c r="E19" s="16" t="s">
        <v>215</v>
      </c>
    </row>
    <row r="20" ht="15" customHeight="1" spans="1:5">
      <c r="A20" s="15" t="s">
        <v>236</v>
      </c>
      <c r="B20" s="20" t="s">
        <v>208</v>
      </c>
      <c r="C20" s="17"/>
      <c r="D20" s="21" t="s">
        <v>215</v>
      </c>
      <c r="E20" s="16" t="s">
        <v>215</v>
      </c>
    </row>
    <row r="21" ht="15" customHeight="1" spans="1:5">
      <c r="A21" s="15" t="s">
        <v>237</v>
      </c>
      <c r="B21" s="20" t="s">
        <v>208</v>
      </c>
      <c r="C21" s="17"/>
      <c r="D21" s="21"/>
      <c r="E21" s="16"/>
    </row>
    <row r="22" ht="15" customHeight="1" spans="1:5">
      <c r="A22" s="15" t="s">
        <v>238</v>
      </c>
      <c r="B22" s="20" t="s">
        <v>208</v>
      </c>
      <c r="C22" s="17"/>
      <c r="D22" s="21" t="s">
        <v>215</v>
      </c>
      <c r="E22" s="16" t="s">
        <v>215</v>
      </c>
    </row>
    <row r="23" ht="15" customHeight="1" spans="1:5">
      <c r="A23" s="15" t="s">
        <v>239</v>
      </c>
      <c r="B23" s="20" t="s">
        <v>208</v>
      </c>
      <c r="C23" s="17"/>
      <c r="D23" s="21"/>
      <c r="E23" s="16"/>
    </row>
    <row r="24" ht="15" customHeight="1" spans="1:5">
      <c r="A24" s="15" t="s">
        <v>240</v>
      </c>
      <c r="B24" s="20" t="s">
        <v>208</v>
      </c>
      <c r="C24" s="17">
        <v>0</v>
      </c>
      <c r="D24" s="21" t="s">
        <v>215</v>
      </c>
      <c r="E24" s="16" t="s">
        <v>215</v>
      </c>
    </row>
    <row r="25" ht="15" customHeight="1" spans="1:5">
      <c r="A25" s="15" t="s">
        <v>241</v>
      </c>
      <c r="B25" s="20" t="s">
        <v>208</v>
      </c>
      <c r="C25" s="17">
        <v>0</v>
      </c>
      <c r="D25" s="21" t="s">
        <v>215</v>
      </c>
      <c r="E25" s="16" t="s">
        <v>215</v>
      </c>
    </row>
    <row r="26" ht="15" customHeight="1" spans="1:5">
      <c r="A26" s="1"/>
      <c r="B26" s="1"/>
      <c r="C26" s="22"/>
      <c r="D26" s="1"/>
      <c r="E26" s="3"/>
    </row>
  </sheetData>
  <pageMargins left="0.75" right="0.209027777777778" top="1" bottom="1" header="0.5" footer="0.5"/>
  <pageSetup paperSize="9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Macro1</vt:lpstr>
      <vt:lpstr>GK01 2016年收入支出决算总表(公开01表)</vt:lpstr>
      <vt:lpstr>GK02 2016年收入决算表(公开02表)</vt:lpstr>
      <vt:lpstr>GK03 2016年支出决算表(公开03表)</vt:lpstr>
      <vt:lpstr>GK04 2016年财政拨款收入支出决算总表(公开04表)</vt:lpstr>
      <vt:lpstr>GK05 2016年一般公共预算财政拨款支出决算表(公开05表</vt:lpstr>
      <vt:lpstr>CA03 2016年一般公共预算财政拨款基本支出决算表(公开0</vt:lpstr>
      <vt:lpstr>GK07 2016年政府性基金预算财政拨款收入支出决算表(公开</vt:lpstr>
      <vt:lpstr>GK08 2016年一般公共预算财政拨款“三公”经费统计表(公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夏宇凤</dc:creator>
  <cp:lastModifiedBy>admini</cp:lastModifiedBy>
  <dcterms:created xsi:type="dcterms:W3CDTF">2017-07-18T09:25:00Z</dcterms:created>
  <cp:lastPrinted>2017-08-03T04:36:00Z</cp:lastPrinted>
  <dcterms:modified xsi:type="dcterms:W3CDTF">2017-08-04T09:48:25Z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