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<sst xmlns="http://schemas.openxmlformats.org/spreadsheetml/2006/main" count="77" uniqueCount="71">
  <si>
    <t>2022年忠县一般公共预算(基本)支出决算经济分类录入表</t>
  </si>
  <si>
    <t>录入04表</t>
  </si>
  <si>
    <t>单位:万元</t>
  </si>
  <si>
    <t>科目编码</t>
  </si>
  <si>
    <t>科目名称</t>
  </si>
  <si>
    <t>一般公共预算基本支出</t>
  </si>
  <si>
    <t>财政拨款列支数</t>
  </si>
  <si>
    <t>财政权责发生制列支数</t>
  </si>
  <si>
    <t>一般公共预算支出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</si>
  <si>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</si>
  <si>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</si>
  <si>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</si>
  <si>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</si>
  <si>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</si>
  <si>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</si>
  <si>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</si>
  <si>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</si>
  <si>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</si>
  <si>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</si>
  <si>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</si>
  <si>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</si>
  <si>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</si>
  <si>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</si>
  <si>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</si>
  <si>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</si>
  <si>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</si>
  <si>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</si>
  <si>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</si>
  <si>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</si>
  <si>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</si>
  <si>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</si>
  <si>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</si>
  <si>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</si>
  <si>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</si>
  <si>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</si>
  <si>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</si>
  <si>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</si>
  <si>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</si>
  <si>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</si>
  <si>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</si>
  <si>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</si>
  <si>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</si>
  <si>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</si>
  <si>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</si>
  <si>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</si>
  <si>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</si>
  <si>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资本金注入(一)</t>
  </si>
  <si>
    <t xml:space="preserve">  资本金注入(二)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</si>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</sst>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19" borderId="16" applyNumberFormat="0" applyAlignment="0" applyProtection="0">
      <alignment vertical="center"/>
    </xf>
    <xf numFmtId="0" fontId="13" fillId="19" borderId="11" applyNumberFormat="0" applyAlignment="0" applyProtection="0">
      <alignment vertical="center"/>
    </xf>
    <xf numFmtId="0" fontId="7" fillId="9" borderId="10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2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3" borderId="6" xfId="0" applyNumberFormat="1" applyFont="1" applyFill="1" applyBorder="1" applyAlignment="1" applyProtection="1">
      <alignment horizontal="right" vertical="center"/>
    </xf>
    <xf numFmtId="3" fontId="3" fillId="3" borderId="4" xfId="0" applyNumberFormat="1" applyFont="1" applyFill="1" applyBorder="1" applyAlignment="1" applyProtection="1">
      <alignment horizontal="right" vertical="center"/>
    </xf>
    <xf numFmtId="3" fontId="3" fillId="3" borderId="8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tabSelected="1" workbookViewId="0">
      <selection activeCell="A1" sqref="A1:E1"/>
    </sheetView>
  </sheetViews>
  <sheetFormatPr defaultColWidth="12.1833333333333" defaultRowHeight="15.55" customHeight="1" outlineLevelCol="4"/>
  <cols>
    <col min="1" max="1" width="8.75" style="1" customWidth="1"/>
    <col min="2" max="2" width="35.375" style="1" customWidth="1"/>
    <col min="3" max="5" width="14.625" style="1" customWidth="1"/>
    <col min="6" max="253" width="12.1833333333333" style="1" customWidth="1"/>
    <col min="254" max="16381" width="12.1833333333333" style="1"/>
  </cols>
  <sheetData>
    <row r="1" s="1" customFormat="1" ht="42.75" customHeight="1" spans="1:5">
      <c r="A1" s="3" t="s">
        <v>0</v>
      </c>
      <c r="B1" s="3"/>
      <c r="C1" s="3"/>
      <c r="D1" s="3"/>
      <c r="E1" s="3"/>
    </row>
    <row r="2" s="1" customFormat="1" ht="16.95" customHeight="1" spans="1:5">
      <c r="A2" s="4"/>
      <c r="B2" s="4"/>
      <c r="C2" s="4"/>
      <c r="D2" s="4"/>
      <c r="E2" s="5" t="s">
        <v>1</v>
      </c>
    </row>
    <row r="3" s="1" customFormat="1" ht="16.95" customHeight="1" spans="1:5">
      <c r="A3" s="4"/>
      <c r="B3" s="4"/>
      <c r="C3" s="4"/>
      <c r="D3" s="4"/>
      <c r="E3" s="5" t="s">
        <v>2</v>
      </c>
    </row>
    <row r="4" s="2" customFormat="1" ht="17.25" customHeight="1" spans="1:5">
      <c r="A4" s="6" t="s">
        <v>3</v>
      </c>
      <c r="B4" s="7" t="s">
        <v>4</v>
      </c>
      <c r="C4" s="7" t="s">
        <v>5</v>
      </c>
      <c r="D4" s="8"/>
      <c r="E4" s="9"/>
    </row>
    <row r="5" s="2" customFormat="1" ht="35.25" customHeight="1" spans="1:5">
      <c r="A5" s="6"/>
      <c r="B5" s="7"/>
      <c r="C5" s="10"/>
      <c r="D5" s="11" t="s">
        <v>6</v>
      </c>
      <c r="E5" s="12" t="s">
        <v>7</v>
      </c>
    </row>
    <row r="6" s="1" customFormat="1" ht="17" customHeight="1" spans="1:5">
      <c r="A6" s="13"/>
      <c r="B6" s="14" t="s">
        <v>8</v>
      </c>
      <c r="C6" s="15">
        <f>C7+C12+C23+C31+C38+C42+C45+C49+C54+C60+C64+C69</f>
        <v>331741</v>
      </c>
      <c r="D6" s="15">
        <f>SUM(D7,D12,D23,D31,D38,D42,D45,D49,D54,D60,D64,D69)</f>
        <v>331741</v>
      </c>
      <c r="E6" s="15">
        <f>SUM(E7,E12,E23,E31,E38,E42,E45,E49,E54,E60,E64,E69)</f>
        <v>0</v>
      </c>
    </row>
    <row r="7" s="1" customFormat="1" ht="17" customHeight="1" spans="1:5">
      <c r="A7" s="13">
        <v>501</v>
      </c>
      <c r="B7" s="16" t="s">
        <v>9</v>
      </c>
      <c r="C7" s="15">
        <f>SUM(C8:C11)</f>
        <v>64404</v>
      </c>
      <c r="D7" s="15">
        <f>SUM(D8:D11)</f>
        <v>64404</v>
      </c>
      <c r="E7" s="15">
        <f>SUM(E8:E11)</f>
        <v>0</v>
      </c>
    </row>
    <row r="8" s="1" customFormat="1" ht="17" customHeight="1" spans="1:5">
      <c r="A8" s="13">
        <v>50101</v>
      </c>
      <c r="B8" s="17" t="s">
        <v>10</v>
      </c>
      <c r="C8" s="15">
        <f t="shared" ref="C8:C11" si="0">D8+E8</f>
        <v>29711</v>
      </c>
      <c r="D8" s="18">
        <v>29711</v>
      </c>
      <c r="E8" s="18">
        <v>0</v>
      </c>
    </row>
    <row r="9" s="1" customFormat="1" ht="17" customHeight="1" spans="1:5">
      <c r="A9" s="13">
        <v>50102</v>
      </c>
      <c r="B9" s="17" t="s">
        <v>11</v>
      </c>
      <c r="C9" s="15">
        <f t="shared" si="0"/>
        <v>10486</v>
      </c>
      <c r="D9" s="18">
        <v>10486</v>
      </c>
      <c r="E9" s="18">
        <v>0</v>
      </c>
    </row>
    <row r="10" s="1" customFormat="1" ht="17" customHeight="1" spans="1:5">
      <c r="A10" s="13">
        <v>50103</v>
      </c>
      <c r="B10" s="17" t="s">
        <v>12</v>
      </c>
      <c r="C10" s="15">
        <f t="shared" si="0"/>
        <v>3317</v>
      </c>
      <c r="D10" s="18">
        <v>3317</v>
      </c>
      <c r="E10" s="18">
        <v>0</v>
      </c>
    </row>
    <row r="11" s="1" customFormat="1" ht="17" customHeight="1" spans="1:5">
      <c r="A11" s="13">
        <v>50199</v>
      </c>
      <c r="B11" s="17" t="s">
        <v>13</v>
      </c>
      <c r="C11" s="15">
        <f t="shared" si="0"/>
        <v>20890</v>
      </c>
      <c r="D11" s="18">
        <v>20890</v>
      </c>
      <c r="E11" s="18">
        <v>0</v>
      </c>
    </row>
    <row r="12" s="1" customFormat="1" ht="17" customHeight="1" spans="1:5">
      <c r="A12" s="13">
        <v>502</v>
      </c>
      <c r="B12" s="16" t="s">
        <v>14</v>
      </c>
      <c r="C12" s="15">
        <f>SUM(C13:C22)</f>
        <v>14648</v>
      </c>
      <c r="D12" s="15">
        <f>SUM(D13:D22)</f>
        <v>14648</v>
      </c>
      <c r="E12" s="15">
        <f>SUM(E13:E22)</f>
        <v>0</v>
      </c>
    </row>
    <row r="13" s="1" customFormat="1" ht="17" customHeight="1" spans="1:5">
      <c r="A13" s="13">
        <v>50201</v>
      </c>
      <c r="B13" s="17" t="s">
        <v>15</v>
      </c>
      <c r="C13" s="15">
        <f t="shared" ref="C13:C22" si="1">D13+E13</f>
        <v>10385</v>
      </c>
      <c r="D13" s="18">
        <v>10385</v>
      </c>
      <c r="E13" s="18">
        <v>0</v>
      </c>
    </row>
    <row r="14" s="1" customFormat="1" ht="17" customHeight="1" spans="1:5">
      <c r="A14" s="13">
        <v>50202</v>
      </c>
      <c r="B14" s="17" t="s">
        <v>16</v>
      </c>
      <c r="C14" s="15">
        <f t="shared" si="1"/>
        <v>33</v>
      </c>
      <c r="D14" s="18">
        <v>33</v>
      </c>
      <c r="E14" s="18">
        <v>0</v>
      </c>
    </row>
    <row r="15" s="1" customFormat="1" ht="17" customHeight="1" spans="1:5">
      <c r="A15" s="13">
        <v>50203</v>
      </c>
      <c r="B15" s="17" t="s">
        <v>17</v>
      </c>
      <c r="C15" s="15">
        <f t="shared" si="1"/>
        <v>178</v>
      </c>
      <c r="D15" s="18">
        <v>178</v>
      </c>
      <c r="E15" s="18">
        <v>0</v>
      </c>
    </row>
    <row r="16" s="1" customFormat="1" ht="17" customHeight="1" spans="1:5">
      <c r="A16" s="13">
        <v>50204</v>
      </c>
      <c r="B16" s="17" t="s">
        <v>18</v>
      </c>
      <c r="C16" s="15">
        <f t="shared" si="1"/>
        <v>54</v>
      </c>
      <c r="D16" s="18">
        <v>54</v>
      </c>
      <c r="E16" s="18">
        <v>0</v>
      </c>
    </row>
    <row r="17" s="1" customFormat="1" ht="17" customHeight="1" spans="1:5">
      <c r="A17" s="13">
        <v>50205</v>
      </c>
      <c r="B17" s="17" t="s">
        <v>19</v>
      </c>
      <c r="C17" s="15">
        <f t="shared" si="1"/>
        <v>497</v>
      </c>
      <c r="D17" s="18">
        <v>497</v>
      </c>
      <c r="E17" s="18">
        <v>0</v>
      </c>
    </row>
    <row r="18" s="1" customFormat="1" ht="17" customHeight="1" spans="1:5">
      <c r="A18" s="13">
        <v>50206</v>
      </c>
      <c r="B18" s="17" t="s">
        <v>20</v>
      </c>
      <c r="C18" s="15">
        <f t="shared" si="1"/>
        <v>241</v>
      </c>
      <c r="D18" s="18">
        <v>241</v>
      </c>
      <c r="E18" s="18">
        <v>0</v>
      </c>
    </row>
    <row r="19" s="1" customFormat="1" ht="17" customHeight="1" spans="1:5">
      <c r="A19" s="13">
        <v>50207</v>
      </c>
      <c r="B19" s="17" t="s">
        <v>21</v>
      </c>
      <c r="C19" s="15">
        <f t="shared" si="1"/>
        <v>0</v>
      </c>
      <c r="D19" s="18">
        <v>0</v>
      </c>
      <c r="E19" s="18">
        <v>0</v>
      </c>
    </row>
    <row r="20" s="1" customFormat="1" ht="17" customHeight="1" spans="1:5">
      <c r="A20" s="13">
        <v>50208</v>
      </c>
      <c r="B20" s="17" t="s">
        <v>22</v>
      </c>
      <c r="C20" s="15">
        <f t="shared" si="1"/>
        <v>937</v>
      </c>
      <c r="D20" s="18">
        <v>937</v>
      </c>
      <c r="E20" s="18">
        <v>0</v>
      </c>
    </row>
    <row r="21" s="1" customFormat="1" ht="17" customHeight="1" spans="1:5">
      <c r="A21" s="13">
        <v>50209</v>
      </c>
      <c r="B21" s="17" t="s">
        <v>23</v>
      </c>
      <c r="C21" s="15">
        <f t="shared" si="1"/>
        <v>247</v>
      </c>
      <c r="D21" s="18">
        <v>247</v>
      </c>
      <c r="E21" s="18">
        <v>0</v>
      </c>
    </row>
    <row r="22" s="1" customFormat="1" ht="17" customHeight="1" spans="1:5">
      <c r="A22" s="13">
        <v>50299</v>
      </c>
      <c r="B22" s="17" t="s">
        <v>24</v>
      </c>
      <c r="C22" s="15">
        <f t="shared" si="1"/>
        <v>2076</v>
      </c>
      <c r="D22" s="18">
        <v>2076</v>
      </c>
      <c r="E22" s="18">
        <v>0</v>
      </c>
    </row>
    <row r="23" s="1" customFormat="1" ht="17" customHeight="1" spans="1:5">
      <c r="A23" s="13">
        <v>503</v>
      </c>
      <c r="B23" s="16" t="s">
        <v>25</v>
      </c>
      <c r="C23" s="15">
        <f>SUM(C24:C30)</f>
        <v>648</v>
      </c>
      <c r="D23" s="15">
        <f>SUM(D24:D30)</f>
        <v>648</v>
      </c>
      <c r="E23" s="15">
        <f>SUM(E24:E30)</f>
        <v>0</v>
      </c>
    </row>
    <row r="24" s="1" customFormat="1" ht="17" customHeight="1" spans="1:5">
      <c r="A24" s="13">
        <v>50301</v>
      </c>
      <c r="B24" s="17" t="s">
        <v>26</v>
      </c>
      <c r="C24" s="15">
        <f t="shared" ref="C24:C30" si="2">D24+E24</f>
        <v>0</v>
      </c>
      <c r="D24" s="18">
        <v>0</v>
      </c>
      <c r="E24" s="18">
        <v>0</v>
      </c>
    </row>
    <row r="25" s="1" customFormat="1" ht="16.95" customHeight="1" spans="1:5">
      <c r="A25" s="13">
        <v>50302</v>
      </c>
      <c r="B25" s="17" t="s">
        <v>27</v>
      </c>
      <c r="C25" s="15">
        <f t="shared" si="2"/>
        <v>0</v>
      </c>
      <c r="D25" s="18">
        <v>0</v>
      </c>
      <c r="E25" s="18">
        <v>0</v>
      </c>
    </row>
    <row r="26" s="1" customFormat="1" ht="16.95" customHeight="1" spans="1:5">
      <c r="A26" s="13">
        <v>50303</v>
      </c>
      <c r="B26" s="17" t="s">
        <v>28</v>
      </c>
      <c r="C26" s="15">
        <f t="shared" si="2"/>
        <v>0</v>
      </c>
      <c r="D26" s="18">
        <v>0</v>
      </c>
      <c r="E26" s="18">
        <v>0</v>
      </c>
    </row>
    <row r="27" s="1" customFormat="1" ht="16.95" customHeight="1" spans="1:5">
      <c r="A27" s="13">
        <v>50305</v>
      </c>
      <c r="B27" s="17" t="s">
        <v>29</v>
      </c>
      <c r="C27" s="15">
        <f t="shared" si="2"/>
        <v>0</v>
      </c>
      <c r="D27" s="18">
        <v>0</v>
      </c>
      <c r="E27" s="18">
        <v>0</v>
      </c>
    </row>
    <row r="28" s="1" customFormat="1" ht="16.95" customHeight="1" spans="1:5">
      <c r="A28" s="13">
        <v>50306</v>
      </c>
      <c r="B28" s="17" t="s">
        <v>30</v>
      </c>
      <c r="C28" s="15">
        <f t="shared" si="2"/>
        <v>648</v>
      </c>
      <c r="D28" s="18">
        <v>648</v>
      </c>
      <c r="E28" s="18">
        <v>0</v>
      </c>
    </row>
    <row r="29" s="1" customFormat="1" ht="16.95" customHeight="1" spans="1:5">
      <c r="A29" s="13">
        <v>50307</v>
      </c>
      <c r="B29" s="17" t="s">
        <v>31</v>
      </c>
      <c r="C29" s="15">
        <f t="shared" si="2"/>
        <v>0</v>
      </c>
      <c r="D29" s="18">
        <v>0</v>
      </c>
      <c r="E29" s="18">
        <v>0</v>
      </c>
    </row>
    <row r="30" s="1" customFormat="1" ht="16.95" customHeight="1" spans="1:5">
      <c r="A30" s="13">
        <v>50399</v>
      </c>
      <c r="B30" s="17" t="s">
        <v>32</v>
      </c>
      <c r="C30" s="15">
        <f t="shared" si="2"/>
        <v>0</v>
      </c>
      <c r="D30" s="18">
        <v>0</v>
      </c>
      <c r="E30" s="18">
        <v>0</v>
      </c>
    </row>
    <row r="31" s="1" customFormat="1" ht="16.95" customHeight="1" spans="1:5">
      <c r="A31" s="13">
        <v>504</v>
      </c>
      <c r="B31" s="16" t="s">
        <v>33</v>
      </c>
      <c r="C31" s="15">
        <f>SUM(C32:C37)</f>
        <v>0</v>
      </c>
      <c r="D31" s="15">
        <f>SUM(D32:D37)</f>
        <v>0</v>
      </c>
      <c r="E31" s="15">
        <f>SUM(E32:E37)</f>
        <v>0</v>
      </c>
    </row>
    <row r="32" s="1" customFormat="1" ht="16.95" customHeight="1" spans="1:5">
      <c r="A32" s="13">
        <v>50401</v>
      </c>
      <c r="B32" s="17" t="s">
        <v>26</v>
      </c>
      <c r="C32" s="15">
        <f t="shared" ref="C32:C37" si="3">D32+E32</f>
        <v>0</v>
      </c>
      <c r="D32" s="18">
        <v>0</v>
      </c>
      <c r="E32" s="18">
        <v>0</v>
      </c>
    </row>
    <row r="33" s="1" customFormat="1" ht="16.95" customHeight="1" spans="1:5">
      <c r="A33" s="13">
        <v>50402</v>
      </c>
      <c r="B33" s="17" t="s">
        <v>27</v>
      </c>
      <c r="C33" s="15">
        <f t="shared" si="3"/>
        <v>0</v>
      </c>
      <c r="D33" s="18">
        <v>0</v>
      </c>
      <c r="E33" s="18">
        <v>0</v>
      </c>
    </row>
    <row r="34" s="1" customFormat="1" ht="16.95" customHeight="1" spans="1:5">
      <c r="A34" s="13">
        <v>50403</v>
      </c>
      <c r="B34" s="17" t="s">
        <v>28</v>
      </c>
      <c r="C34" s="15">
        <f t="shared" si="3"/>
        <v>0</v>
      </c>
      <c r="D34" s="18">
        <v>0</v>
      </c>
      <c r="E34" s="18">
        <v>0</v>
      </c>
    </row>
    <row r="35" s="1" customFormat="1" ht="16.95" customHeight="1" spans="1:5">
      <c r="A35" s="13">
        <v>50404</v>
      </c>
      <c r="B35" s="17" t="s">
        <v>30</v>
      </c>
      <c r="C35" s="15">
        <f t="shared" si="3"/>
        <v>0</v>
      </c>
      <c r="D35" s="18">
        <v>0</v>
      </c>
      <c r="E35" s="18">
        <v>0</v>
      </c>
    </row>
    <row r="36" s="1" customFormat="1" ht="16.95" customHeight="1" spans="1:5">
      <c r="A36" s="13">
        <v>50405</v>
      </c>
      <c r="B36" s="17" t="s">
        <v>31</v>
      </c>
      <c r="C36" s="15">
        <f t="shared" si="3"/>
        <v>0</v>
      </c>
      <c r="D36" s="18">
        <v>0</v>
      </c>
      <c r="E36" s="18">
        <v>0</v>
      </c>
    </row>
    <row r="37" s="1" customFormat="1" ht="16.95" customHeight="1" spans="1:5">
      <c r="A37" s="13">
        <v>50499</v>
      </c>
      <c r="B37" s="17" t="s">
        <v>32</v>
      </c>
      <c r="C37" s="15">
        <f t="shared" si="3"/>
        <v>0</v>
      </c>
      <c r="D37" s="18">
        <v>0</v>
      </c>
      <c r="E37" s="18">
        <v>0</v>
      </c>
    </row>
    <row r="38" s="1" customFormat="1" ht="16.95" customHeight="1" spans="1:5">
      <c r="A38" s="13">
        <v>505</v>
      </c>
      <c r="B38" s="16" t="s">
        <v>34</v>
      </c>
      <c r="C38" s="15">
        <f>SUM(C39:C41)</f>
        <v>230100</v>
      </c>
      <c r="D38" s="15">
        <f>SUM(D39:D41)</f>
        <v>230100</v>
      </c>
      <c r="E38" s="15">
        <f>SUM(E39:E41)</f>
        <v>0</v>
      </c>
    </row>
    <row r="39" s="1" customFormat="1" ht="16.95" customHeight="1" spans="1:5">
      <c r="A39" s="13">
        <v>50501</v>
      </c>
      <c r="B39" s="17" t="s">
        <v>35</v>
      </c>
      <c r="C39" s="15">
        <f t="shared" ref="C39:C41" si="4">D39+E39</f>
        <v>205499</v>
      </c>
      <c r="D39" s="18">
        <v>205499</v>
      </c>
      <c r="E39" s="18">
        <v>0</v>
      </c>
    </row>
    <row r="40" s="1" customFormat="1" ht="16.95" customHeight="1" spans="1:5">
      <c r="A40" s="13">
        <v>50502</v>
      </c>
      <c r="B40" s="17" t="s">
        <v>36</v>
      </c>
      <c r="C40" s="15">
        <f t="shared" si="4"/>
        <v>24601</v>
      </c>
      <c r="D40" s="18">
        <v>24601</v>
      </c>
      <c r="E40" s="18">
        <v>0</v>
      </c>
    </row>
    <row r="41" s="1" customFormat="1" ht="16.95" customHeight="1" spans="1:5">
      <c r="A41" s="13">
        <v>50599</v>
      </c>
      <c r="B41" s="17" t="s">
        <v>37</v>
      </c>
      <c r="C41" s="15">
        <f t="shared" si="4"/>
        <v>0</v>
      </c>
      <c r="D41" s="18">
        <v>0</v>
      </c>
      <c r="E41" s="18">
        <v>0</v>
      </c>
    </row>
    <row r="42" s="1" customFormat="1" ht="16.95" customHeight="1" spans="1:5">
      <c r="A42" s="13">
        <v>506</v>
      </c>
      <c r="B42" s="16" t="s">
        <v>38</v>
      </c>
      <c r="C42" s="15">
        <f>SUM(C43:C44)</f>
        <v>193</v>
      </c>
      <c r="D42" s="15">
        <f>SUM(D43:D44)</f>
        <v>193</v>
      </c>
      <c r="E42" s="15">
        <f>SUM(E43:E44)</f>
        <v>0</v>
      </c>
    </row>
    <row r="43" s="1" customFormat="1" ht="16.95" customHeight="1" spans="1:5">
      <c r="A43" s="13">
        <v>50601</v>
      </c>
      <c r="B43" s="17" t="s">
        <v>39</v>
      </c>
      <c r="C43" s="15">
        <f t="shared" ref="C43:C48" si="5">D43+E43</f>
        <v>193</v>
      </c>
      <c r="D43" s="18">
        <v>193</v>
      </c>
      <c r="E43" s="18">
        <v>0</v>
      </c>
    </row>
    <row r="44" s="1" customFormat="1" ht="16.95" customHeight="1" spans="1:5">
      <c r="A44" s="13">
        <v>50602</v>
      </c>
      <c r="B44" s="17" t="s">
        <v>40</v>
      </c>
      <c r="C44" s="15">
        <f t="shared" si="5"/>
        <v>0</v>
      </c>
      <c r="D44" s="18">
        <v>0</v>
      </c>
      <c r="E44" s="18">
        <v>0</v>
      </c>
    </row>
    <row r="45" s="1" customFormat="1" ht="16.95" customHeight="1" spans="1:5">
      <c r="A45" s="13">
        <v>507</v>
      </c>
      <c r="B45" s="16" t="s">
        <v>41</v>
      </c>
      <c r="C45" s="15">
        <f>SUM(C46:C48)</f>
        <v>0</v>
      </c>
      <c r="D45" s="15">
        <f>SUM(D46:D48)</f>
        <v>0</v>
      </c>
      <c r="E45" s="15">
        <f>SUM(E46:E48)</f>
        <v>0</v>
      </c>
    </row>
    <row r="46" s="1" customFormat="1" ht="16.95" customHeight="1" spans="1:5">
      <c r="A46" s="13">
        <v>50701</v>
      </c>
      <c r="B46" s="17" t="s">
        <v>42</v>
      </c>
      <c r="C46" s="15">
        <f t="shared" si="5"/>
        <v>0</v>
      </c>
      <c r="D46" s="18">
        <v>0</v>
      </c>
      <c r="E46" s="18">
        <v>0</v>
      </c>
    </row>
    <row r="47" s="1" customFormat="1" ht="16.95" customHeight="1" spans="1:5">
      <c r="A47" s="13">
        <v>50702</v>
      </c>
      <c r="B47" s="17" t="s">
        <v>43</v>
      </c>
      <c r="C47" s="15">
        <f t="shared" si="5"/>
        <v>0</v>
      </c>
      <c r="D47" s="18">
        <v>0</v>
      </c>
      <c r="E47" s="18">
        <v>0</v>
      </c>
    </row>
    <row r="48" s="1" customFormat="1" ht="16.95" customHeight="1" spans="1:5">
      <c r="A48" s="13">
        <v>50799</v>
      </c>
      <c r="B48" s="17" t="s">
        <v>44</v>
      </c>
      <c r="C48" s="15">
        <f t="shared" si="5"/>
        <v>0</v>
      </c>
      <c r="D48" s="18">
        <v>0</v>
      </c>
      <c r="E48" s="18">
        <v>0</v>
      </c>
    </row>
    <row r="49" s="1" customFormat="1" ht="16.95" customHeight="1" spans="1:5">
      <c r="A49" s="13">
        <v>508</v>
      </c>
      <c r="B49" s="16" t="s">
        <v>45</v>
      </c>
      <c r="C49" s="15">
        <f>SUM(C50:C53)</f>
        <v>0</v>
      </c>
      <c r="D49" s="15">
        <f>SUM(D50:D53)</f>
        <v>0</v>
      </c>
      <c r="E49" s="15">
        <f>SUM(E50:E53)</f>
        <v>0</v>
      </c>
    </row>
    <row r="50" s="1" customFormat="1" ht="16.95" customHeight="1" spans="1:5">
      <c r="A50" s="13">
        <v>50803</v>
      </c>
      <c r="B50" s="17" t="s">
        <v>46</v>
      </c>
      <c r="C50" s="15">
        <f t="shared" ref="C50:C53" si="6">D50+E50</f>
        <v>0</v>
      </c>
      <c r="D50" s="18">
        <v>0</v>
      </c>
      <c r="E50" s="18">
        <v>0</v>
      </c>
    </row>
    <row r="51" s="1" customFormat="1" ht="16.95" customHeight="1" spans="1:5">
      <c r="A51" s="13">
        <v>50804</v>
      </c>
      <c r="B51" s="17" t="s">
        <v>47</v>
      </c>
      <c r="C51" s="15">
        <f t="shared" si="6"/>
        <v>0</v>
      </c>
      <c r="D51" s="18">
        <v>0</v>
      </c>
      <c r="E51" s="18">
        <v>0</v>
      </c>
    </row>
    <row r="52" s="1" customFormat="1" ht="16.95" customHeight="1" spans="1:5">
      <c r="A52" s="13">
        <v>50805</v>
      </c>
      <c r="B52" s="17" t="s">
        <v>48</v>
      </c>
      <c r="C52" s="15">
        <f t="shared" si="6"/>
        <v>0</v>
      </c>
      <c r="D52" s="18">
        <v>0</v>
      </c>
      <c r="E52" s="18">
        <v>0</v>
      </c>
    </row>
    <row r="53" s="1" customFormat="1" ht="16.95" customHeight="1" spans="1:5">
      <c r="A53" s="13">
        <v>50899</v>
      </c>
      <c r="B53" s="17" t="s">
        <v>49</v>
      </c>
      <c r="C53" s="15">
        <f t="shared" si="6"/>
        <v>0</v>
      </c>
      <c r="D53" s="18">
        <v>0</v>
      </c>
      <c r="E53" s="18">
        <v>0</v>
      </c>
    </row>
    <row r="54" s="1" customFormat="1" ht="16.95" customHeight="1" spans="1:5">
      <c r="A54" s="13">
        <v>509</v>
      </c>
      <c r="B54" s="16" t="s">
        <v>50</v>
      </c>
      <c r="C54" s="15">
        <f>SUM(C55:C59)</f>
        <v>21748</v>
      </c>
      <c r="D54" s="15">
        <f>SUM(D55:D59)</f>
        <v>21748</v>
      </c>
      <c r="E54" s="15">
        <f>SUM(E55:E59)</f>
        <v>0</v>
      </c>
    </row>
    <row r="55" s="1" customFormat="1" ht="16.95" customHeight="1" spans="1:5">
      <c r="A55" s="13">
        <v>50901</v>
      </c>
      <c r="B55" s="17" t="s">
        <v>51</v>
      </c>
      <c r="C55" s="15">
        <f t="shared" ref="C55:C59" si="7">D55+E55</f>
        <v>4950</v>
      </c>
      <c r="D55" s="18">
        <v>4950</v>
      </c>
      <c r="E55" s="18">
        <v>0</v>
      </c>
    </row>
    <row r="56" s="1" customFormat="1" ht="16.95" customHeight="1" spans="1:5">
      <c r="A56" s="13">
        <v>50902</v>
      </c>
      <c r="B56" s="17" t="s">
        <v>52</v>
      </c>
      <c r="C56" s="15">
        <f t="shared" si="7"/>
        <v>0</v>
      </c>
      <c r="D56" s="18">
        <v>0</v>
      </c>
      <c r="E56" s="18">
        <v>0</v>
      </c>
    </row>
    <row r="57" s="1" customFormat="1" ht="16.95" customHeight="1" spans="1:5">
      <c r="A57" s="13">
        <v>50903</v>
      </c>
      <c r="B57" s="17" t="s">
        <v>53</v>
      </c>
      <c r="C57" s="15">
        <f t="shared" si="7"/>
        <v>0</v>
      </c>
      <c r="D57" s="18">
        <v>0</v>
      </c>
      <c r="E57" s="18">
        <v>0</v>
      </c>
    </row>
    <row r="58" s="1" customFormat="1" ht="16.95" customHeight="1" spans="1:5">
      <c r="A58" s="13">
        <v>50905</v>
      </c>
      <c r="B58" s="17" t="s">
        <v>54</v>
      </c>
      <c r="C58" s="15">
        <f t="shared" si="7"/>
        <v>411</v>
      </c>
      <c r="D58" s="18">
        <v>411</v>
      </c>
      <c r="E58" s="18">
        <v>0</v>
      </c>
    </row>
    <row r="59" s="1" customFormat="1" ht="16.95" customHeight="1" spans="1:5">
      <c r="A59" s="13">
        <v>50999</v>
      </c>
      <c r="B59" s="17" t="s">
        <v>55</v>
      </c>
      <c r="C59" s="19">
        <f t="shared" si="7"/>
        <v>16387</v>
      </c>
      <c r="D59" s="18">
        <v>16387</v>
      </c>
      <c r="E59" s="18">
        <v>0</v>
      </c>
    </row>
    <row r="60" s="1" customFormat="1" ht="16.95" customHeight="1" spans="1:5">
      <c r="A60" s="13">
        <v>510</v>
      </c>
      <c r="B60" s="16" t="s">
        <v>56</v>
      </c>
      <c r="C60" s="15">
        <f>SUM(C61:C63)</f>
        <v>0</v>
      </c>
      <c r="D60" s="20">
        <f>SUM(D61:D63)</f>
        <v>0</v>
      </c>
      <c r="E60" s="15">
        <f>SUM(E61:E63)</f>
        <v>0</v>
      </c>
    </row>
    <row r="61" s="1" customFormat="1" ht="16.95" customHeight="1" spans="1:5">
      <c r="A61" s="13">
        <v>51002</v>
      </c>
      <c r="B61" s="17" t="s">
        <v>57</v>
      </c>
      <c r="C61" s="21">
        <f t="shared" ref="C61:C63" si="8">D61+E61</f>
        <v>0</v>
      </c>
      <c r="D61" s="18">
        <v>0</v>
      </c>
      <c r="E61" s="18">
        <v>0</v>
      </c>
    </row>
    <row r="62" s="1" customFormat="1" ht="16.95" customHeight="1" spans="1:5">
      <c r="A62" s="13">
        <v>51003</v>
      </c>
      <c r="B62" s="17" t="s">
        <v>58</v>
      </c>
      <c r="C62" s="15">
        <f t="shared" si="8"/>
        <v>0</v>
      </c>
      <c r="D62" s="18">
        <v>0</v>
      </c>
      <c r="E62" s="18">
        <v>0</v>
      </c>
    </row>
    <row r="63" s="1" customFormat="1" ht="16.95" customHeight="1" spans="1:5">
      <c r="A63" s="13">
        <v>51004</v>
      </c>
      <c r="B63" s="17" t="s">
        <v>59</v>
      </c>
      <c r="C63" s="15">
        <f t="shared" si="8"/>
        <v>0</v>
      </c>
      <c r="D63" s="18">
        <v>0</v>
      </c>
      <c r="E63" s="18">
        <v>0</v>
      </c>
    </row>
    <row r="64" s="1" customFormat="1" ht="16.95" customHeight="1" spans="1:5">
      <c r="A64" s="13">
        <v>511</v>
      </c>
      <c r="B64" s="16" t="s">
        <v>60</v>
      </c>
      <c r="C64" s="15">
        <f>SUM(C65:C68)</f>
        <v>0</v>
      </c>
      <c r="D64" s="15">
        <f>SUM(D65:D68)</f>
        <v>0</v>
      </c>
      <c r="E64" s="15">
        <f>SUM(E65:E68)</f>
        <v>0</v>
      </c>
    </row>
    <row r="65" s="1" customFormat="1" ht="16.95" customHeight="1" spans="1:5">
      <c r="A65" s="13">
        <v>51101</v>
      </c>
      <c r="B65" s="17" t="s">
        <v>61</v>
      </c>
      <c r="C65" s="15">
        <f t="shared" ref="C65:C68" si="9">D65+E65</f>
        <v>0</v>
      </c>
      <c r="D65" s="18">
        <v>0</v>
      </c>
      <c r="E65" s="18">
        <v>0</v>
      </c>
    </row>
    <row r="66" s="1" customFormat="1" ht="16.95" customHeight="1" spans="1:5">
      <c r="A66" s="13">
        <v>51102</v>
      </c>
      <c r="B66" s="17" t="s">
        <v>62</v>
      </c>
      <c r="C66" s="15">
        <f t="shared" si="9"/>
        <v>0</v>
      </c>
      <c r="D66" s="18">
        <v>0</v>
      </c>
      <c r="E66" s="18">
        <v>0</v>
      </c>
    </row>
    <row r="67" s="1" customFormat="1" ht="16.95" customHeight="1" spans="1:5">
      <c r="A67" s="13">
        <v>51103</v>
      </c>
      <c r="B67" s="17" t="s">
        <v>63</v>
      </c>
      <c r="C67" s="15">
        <f t="shared" si="9"/>
        <v>0</v>
      </c>
      <c r="D67" s="18">
        <v>0</v>
      </c>
      <c r="E67" s="18">
        <v>0</v>
      </c>
    </row>
    <row r="68" s="1" customFormat="1" ht="16.95" customHeight="1" spans="1:5">
      <c r="A68" s="13">
        <v>51104</v>
      </c>
      <c r="B68" s="17" t="s">
        <v>64</v>
      </c>
      <c r="C68" s="15">
        <f t="shared" si="9"/>
        <v>0</v>
      </c>
      <c r="D68" s="18">
        <v>0</v>
      </c>
      <c r="E68" s="18">
        <v>0</v>
      </c>
    </row>
    <row r="69" s="1" customFormat="1" ht="16.95" customHeight="1" spans="1:5">
      <c r="A69" s="13">
        <v>599</v>
      </c>
      <c r="B69" s="16" t="s">
        <v>65</v>
      </c>
      <c r="C69" s="15">
        <f>SUM(C70:C74)</f>
        <v>0</v>
      </c>
      <c r="D69" s="15">
        <f>SUM(D70:D74)</f>
        <v>0</v>
      </c>
      <c r="E69" s="15">
        <f>SUM(E70:E74)</f>
        <v>0</v>
      </c>
    </row>
    <row r="70" s="1" customFormat="1" ht="16.95" customHeight="1" spans="1:5">
      <c r="A70" s="13">
        <v>59907</v>
      </c>
      <c r="B70" s="17" t="s">
        <v>66</v>
      </c>
      <c r="C70" s="15">
        <f t="shared" ref="C70:C74" si="10">D70+E70</f>
        <v>0</v>
      </c>
      <c r="D70" s="18">
        <v>0</v>
      </c>
      <c r="E70" s="18">
        <v>0</v>
      </c>
    </row>
    <row r="71" s="1" customFormat="1" ht="16.95" customHeight="1" spans="1:5">
      <c r="A71" s="13">
        <v>59908</v>
      </c>
      <c r="B71" s="17" t="s">
        <v>67</v>
      </c>
      <c r="C71" s="15">
        <f t="shared" si="10"/>
        <v>0</v>
      </c>
      <c r="D71" s="18">
        <v>0</v>
      </c>
      <c r="E71" s="18">
        <v>0</v>
      </c>
    </row>
    <row r="72" s="1" customFormat="1" ht="16.95" customHeight="1" spans="1:5">
      <c r="A72" s="13">
        <v>59909</v>
      </c>
      <c r="B72" s="17" t="s">
        <v>68</v>
      </c>
      <c r="C72" s="15">
        <f t="shared" si="10"/>
        <v>0</v>
      </c>
      <c r="D72" s="18">
        <v>0</v>
      </c>
      <c r="E72" s="18">
        <v>0</v>
      </c>
    </row>
    <row r="73" s="1" customFormat="1" ht="16.95" customHeight="1" spans="1:5">
      <c r="A73" s="13">
        <v>59910</v>
      </c>
      <c r="B73" s="17" t="s">
        <v>69</v>
      </c>
      <c r="C73" s="15">
        <f t="shared" si="10"/>
        <v>0</v>
      </c>
      <c r="D73" s="18">
        <v>0</v>
      </c>
      <c r="E73" s="18">
        <v>0</v>
      </c>
    </row>
    <row r="74" s="1" customFormat="1" ht="16.95" customHeight="1" spans="1:5">
      <c r="A74" s="13">
        <v>59999</v>
      </c>
      <c r="B74" s="17" t="s">
        <v>70</v>
      </c>
      <c r="C74" s="15">
        <f t="shared" si="10"/>
        <v>0</v>
      </c>
      <c r="D74" s="18">
        <v>0</v>
      </c>
      <c r="E74" s="18">
        <v>0</v>
      </c>
    </row>
  </sheetData>
  <mergeCells count="4">
    <mergeCell ref="A1:E1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王静</dc:creator>
  <cp:lastModifiedBy>王静</cp:lastModifiedBy>
  <dcterms:created xsi:type="dcterms:W3CDTF">2023-09-19T07:48:38Z</dcterms:created>
  <dcterms:modified xsi:type="dcterms:W3CDTF">2023-09-19T07:49:32Z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