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<sst xmlns="http://schemas.openxmlformats.org/spreadsheetml/2006/main" count="1500" uniqueCount="579">
  <si>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</si>
  <si>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</si>
  <si>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</si>
  <si>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</si>
  <si>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</si>
  <si>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</si>
  <si>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</si>
  <si>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</si>
  <si>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</si>
  <si>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</si>
  <si>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</si>
  <si>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</si>
  <si>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</si>
  <si>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</si>
  <si>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</si>
  <si>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</si>
  <si>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</si>
  <si>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</si>
  <si>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</si>
  <si>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</si>
  <si>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</si>
  <si>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</si>
  <si>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</si>
  <si>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</si>
  <si>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</si>
  <si>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</si>
  <si>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</si>
  <si>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</si>
  <si>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</si>
  <si>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</si>
  <si>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</si>
  <si>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</si>
  <si>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</si>
  <si>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</si>
  <si>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</si>
  <si>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</si>
  <si>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</si>
  <si>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</si>
  <si>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</si>
  <si>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</si>
  <si>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</si>
  <si>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</si>
  <si>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</si>
  <si>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</si>
  <si>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</si>
  <si>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</si>
  <si>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</si>
  <si>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</si>
  <si>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</si>
  <si>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</si>
  <si>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</si>
  <si>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</si>
  <si>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</si>
  <si>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</si>
  <si>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</si>
  <si>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</si>
  <si>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</si>
  <si>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</si>
  <si>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</si>
  <si>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</si>
  <si>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</si>
  <si>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</si>
  <si>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</si>
  <si>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</si>
  <si>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</si>
  <si>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</si>
  <si>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</si>
  <si>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</si>
  <si>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</si>
  <si>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</si>
  <si>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</si>
  <si>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</si>
  <si>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</si>
  <si>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</si>
  <si>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</si>
  <si>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</si>
  <si>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</si>
  <si>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</si>
  <si>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</si>
  <si>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</si>
  <si>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</si>
  <si>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</si>
  <si>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</si>
  <si>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</si>
  <si>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</si>
  <si>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</si>
  <si>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</si>
  <si>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</si>
  <si>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</si>
  <si>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</si>
  <si>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</si>
  <si>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</si>
  <si>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</si>
  <si>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</si>
  <si>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</si>
  <si>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</si>
  <si>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</si>
  <si>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</si>
  <si>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</si>
  <si>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</si>
  <si>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</si>
  <si>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</si>
  <si>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</si>
  <si>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</si>
  <si>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</si>
  <si>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</si>
  <si>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</si>
  <si>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</si>
  <si>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</si>
  <si>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</si>
  <si>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</si>
  <si>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</si>
  <si>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</si>
  <si>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</si>
  <si>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</si>
  <si>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</si>
  <si>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</si>
  <si>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</si>
  <si>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</si>
  <si>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</si>
  <si>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</si>
  <si>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</si>
  <si>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</si>
  <si>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</si>
  <si>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</si>
  <si>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</si>
  <si>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</si>
  <si>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</si>
  <si>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</si>
  <si>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</si>
  <si>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</si>
  <si>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</si>
  <si>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</si>
  <si>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</si>
  <si>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</si>
  <si>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</si>
  <si>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</si>
  <si>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</si>
  <si>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</si>
  <si>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</si>
  <si>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</si>
  <si>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</si>
  <si>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</si>
  <si>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</si>
  <si>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</si>
  <si>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</si>
  <si>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</si>
  <si>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</si>
  <si>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</si>
  <si>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</si>
  <si>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</si>
  <si>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</si>
  <si>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</si>
  <si>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</si>
  <si>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</si>
  <si>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</si>
  <si>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</si>
  <si>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</si>
  <si>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</si>
  <si>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</si>
  <si>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</si>
  <si>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</si>
  <si>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</si>
  <si>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</si>
  <si>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</si>
  <si>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</si>
  <si>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</si>
  <si>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</si>
  <si>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</si>
  <si>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</si>
  <si>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</si>
  <si>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</si>
  <si>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</si>
  <si>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</si>
  <si>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</si>
  <si>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</si>
  <si>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</si>
  <si>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</si>
  <si>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</si>
  <si>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</si>
  <si>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</si>
  <si>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</si>
  <si>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</si>
  <si>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</si>
  <si>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</si>
  <si>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</si>
  <si>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</si>
  <si>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</si>
  <si>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</si>
  <si>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</si>
  <si>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</si>
  <si>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</si>
  <si>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</si>
  <si>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</si>
  <si>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</si>
  <si>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</si>
  <si>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</si>
  <si>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</si>
  <si>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</si>
  <si>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</si>
  <si>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</si>
  <si>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</si>
  <si>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</si>
  <si>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</si>
  <si>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</si>
  <si>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</si>
  <si>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</si>
  <si>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</si>
  <si>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</si>
  <si>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</si>
  <si>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</si>
  <si>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</si>
  <si>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</si>
  <si>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</si>
  <si>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</si>
  <si>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</si>
  <si>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</si>
  <si>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</si>
  <si>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</si>
  <si>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</si>
  <si>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</si>
  <si>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</si>
  <si>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</si>
  <si>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</si>
  <si>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</si>
  <si>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</si>
  <si>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</si>
  <si>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</si>
  <si>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</si>
  <si>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</si>
  <si>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</si>
  <si>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</si>
  <si>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</si>
  <si>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</si>
  <si>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</si>
  <si>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</si>
  <si>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</si>
  <si>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</si>
  <si>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</si>
  <si>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</si>
  <si>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</si>
  <si>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</si>
  <si>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</si>
  <si>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</si>
  <si>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</si>
  <si>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</si>
  <si>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</si>
  <si>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</si>
  <si>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</si>
  <si>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</si>
  <si>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</si>
  <si>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</si>
  <si>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</si>
  <si>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</si>
  <si>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</si>
  <si>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</si>
  <si>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</si>
  <si>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</si>
  <si>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</si>
  <si>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</si>
  <si>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</si>
  <si>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</si>
  <si>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</si>
  <si>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</si>
  <si>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</si>
  <si>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</si>
  <si>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</si>
  <si>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</si>
  <si>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</si>
  <si>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</si>
  <si>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</si>
  <si>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</si>
  <si>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</si>
  <si>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</si>
  <si>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</si>
  <si>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</si>
  <si>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</si>
  <si>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</si>
  <si>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</si>
  <si>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</si>
  <si>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</si>
  <si>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</si>
  <si>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</si>
  <si>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</si>
  <si>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</si>
  <si>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</si>
  <si>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</si>
  <si>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</si>
  <si>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</si>
  <si>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</si>
  <si>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</si>
  <si>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</si>
  <si>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</si>
  <si>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</si>
  <si>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</si>
  <si>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</si>
  <si>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</si>
  <si>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</si>
  <si>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</si>
  <si>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</si>
  <si>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</si>
  <si>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</si>
  <si>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</si>
  <si>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</si>
  <si>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</si>
  <si>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</si>
  <si>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</si>
  <si>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</si>
  <si>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</si>
  <si>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</si>
  <si>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</si>
  <si>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</si>
  <si>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忠县残疾人联合会财政拨款收支总表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</si>
  <si>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</si>
  <si>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</si>
  <si>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</si>
  <si>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</si>
  <si>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</si>
  <si>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</si>
  <si>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</si>
  <si>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</si>
  <si>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</si>
  <si>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</si>
  <si>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</si>
  <si>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</si>
  <si>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工资福利支出</t>
  </si>
  <si>
    <t>政府性基金预算拨款</t>
  </si>
  <si>
    <t>商品和服务支出</t>
  </si>
  <si>
    <t>国有资本经营预算拨款</t>
  </si>
  <si>
    <t>对个人和家庭的补助支出</t>
  </si>
  <si>
    <t>二、上年结转</t>
  </si>
  <si>
    <t>二、结转下年</t>
  </si>
  <si>
    <t>收入总数</t>
  </si>
  <si>
    <t>支出总数</t>
  </si>
  <si>
    <t>附件3-2</t>
  </si>
  <si>
    <t>忠县残疾人联合会一般公共预算财政拨款支出预算表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</si>
  <si>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</si>
  <si>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</si>
  <si>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</si>
  <si>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</si>
  <si>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</si>
  <si>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</si>
  <si>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</si>
  <si>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 教育支出</t>
  </si>
  <si>
    <t xml:space="preserve">     进修及培训</t>
  </si>
  <si>
    <t xml:space="preserve">        培训支出</t>
  </si>
  <si>
    <t>208</t>
  </si>
  <si>
    <t xml:space="preserve">   社会保障和就业支出</t>
  </si>
  <si>
    <t>20805</t>
  </si>
  <si>
    <t xml:space="preserve">     行政事业单位养老支出</t>
  </si>
  <si>
    <t>2080505</t>
  </si>
  <si>
    <t xml:space="preserve">        机关事业单位基本养老保险缴费支出</t>
  </si>
  <si>
    <t>2080506</t>
  </si>
  <si>
    <t xml:space="preserve">        机关事业单位职业年金缴费支出</t>
  </si>
  <si>
    <t>2080599</t>
  </si>
  <si>
    <t xml:space="preserve">        其他行政事业单位离退休支出</t>
  </si>
  <si>
    <t>20811</t>
  </si>
  <si>
    <t xml:space="preserve">     残疾人事业</t>
  </si>
  <si>
    <t>2081101</t>
  </si>
  <si>
    <t xml:space="preserve">        行政运行</t>
  </si>
  <si>
    <t>2081199</t>
  </si>
  <si>
    <t xml:space="preserve">        其他残疾人事业支出</t>
  </si>
  <si>
    <t>210</t>
  </si>
  <si>
    <t xml:space="preserve">   卫生健康支出</t>
  </si>
  <si>
    <t>21011</t>
  </si>
  <si>
    <t xml:space="preserve">     行政事业单位医疗</t>
  </si>
  <si>
    <t>2101101</t>
  </si>
  <si>
    <t xml:space="preserve">        行政单位医疗</t>
  </si>
  <si>
    <t>2101102</t>
  </si>
  <si>
    <t xml:space="preserve">        事业单位医疗</t>
  </si>
  <si>
    <t>221</t>
  </si>
  <si>
    <t xml:space="preserve">   住房保障支出</t>
  </si>
  <si>
    <t>22102</t>
  </si>
  <si>
    <t xml:space="preserve">     住房改革支出</t>
  </si>
  <si>
    <t>2210201</t>
  </si>
  <si>
    <t xml:space="preserve">        住房公积金</t>
  </si>
  <si>
    <t>备注：本表反映2021年当年一般公共预算财政拨款支出情况。</t>
  </si>
  <si>
    <t>附件3-3</t>
  </si>
  <si>
    <t>忠县残疾人联合会一般公共预算财政拨款基本支出预算表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</si>
  <si>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</si>
  <si>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</si>
  <si>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</si>
  <si>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</si>
  <si>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</si>
  <si>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</si>
  <si>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</si>
  <si>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</si>
  <si>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</si>
  <si>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</si>
  <si>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</si>
  <si>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</si>
  <si>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</si>
  <si>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</si>
  <si>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</si>
  <si>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</si>
  <si>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</si>
  <si>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</si>
  <si>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</si>
  <si>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</si>
  <si>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</si>
  <si>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</si>
  <si>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</si>
  <si>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</si>
  <si>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</si>
  <si>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</si>
  <si>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</si>
  <si>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</si>
  <si>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</si>
  <si>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</si>
  <si>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</si>
  <si>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</si>
  <si>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</si>
  <si>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</si>
  <si>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</si>
  <si>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</si>
  <si>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</si>
  <si>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</si>
  <si>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</si>
  <si>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</si>
  <si>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</si>
  <si>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</si>
  <si>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</si>
  <si>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</si>
  <si>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</si>
  <si>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</si>
  <si>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</si>
  <si>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</si>
  <si>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</si>
  <si>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</si>
  <si>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</si>
  <si>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</si>
  <si>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</si>
  <si>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</si>
  <si>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</si>
  <si>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</si>
  <si>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</si>
  <si>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</si>
  <si>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</si>
  <si>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</si>
  <si>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</si>
  <si>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</si>
  <si>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</si>
  <si>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</si>
  <si>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</si>
  <si>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</si>
  <si>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</si>
  <si>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</si>
  <si>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</si>
  <si>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</si>
  <si>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</si>
  <si>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</si>
  <si>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</si>
  <si>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</si>
  <si>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</si>
  <si>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</si>
  <si>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</si>
  <si>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</si>
  <si>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</si>
  <si>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</si>
  <si>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</si>
  <si>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</si>
  <si>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</si>
  <si>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</si>
  <si>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</si>
  <si>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</si>
  <si>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</si>
  <si>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</si>
  <si>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</si>
  <si>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</si>
  <si>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</si>
  <si>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</si>
  <si>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</si>
  <si>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</si>
  <si>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</si>
  <si>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</si>
  <si>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</si>
  <si>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</si>
  <si>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</si>
  <si>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</si>
  <si>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</si>
  <si>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</si>
  <si>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</si>
  <si>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</si>
  <si>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</si>
  <si>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忠县残疾人联合会一般公共预算“三公”经费支出表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</si>
  <si>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</si>
  <si>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</si>
  <si>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</si>
  <si>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</si>
  <si>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</si>
  <si>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</si>
  <si>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</si>
  <si>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忠县残疾人联合会政府性基金预算支出表</t>
  </si>
  <si>
    <t>本年政府性基金预算财政拨款支出</t>
  </si>
  <si>
    <t>（备注：本单位无政府性基金收支，故此表无数据。）</t>
  </si>
  <si>
    <t>附件3-6</t>
  </si>
  <si>
    <t>忠县残疾人联合会部门收支总表</t>
  </si>
  <si>
    <t>一般公共预算拨款收入</t>
  </si>
  <si>
    <t>一、基本支出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</si>
  <si>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</si>
  <si>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</si>
  <si>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</si>
  <si>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</si>
  <si>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</si>
  <si>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</si>
  <si>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</si>
  <si>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</si>
  <si>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</si>
  <si>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</si>
  <si>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</si>
  <si>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</si>
  <si>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</si>
  <si>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忠县残疾人联合会部门收入总表</t>
  </si>
  <si>
    <t>科目</t>
  </si>
  <si>
    <t>非教育收费收入预算</t>
  </si>
  <si>
    <t>教育收费收预算入</t>
  </si>
  <si>
    <t>附件3-8</t>
  </si>
  <si>
    <t>忠县残疾人联合会部门支出总表</t>
  </si>
  <si>
    <t>上缴上级支出</t>
  </si>
  <si>
    <t>事业单位经营支出</t>
  </si>
  <si>
    <t>对下级单位补助支出</t>
  </si>
  <si>
    <t>附件3-9</t>
  </si>
  <si>
    <t>忠县残疾人联合会政府采购预算明细表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</si>
  <si>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</si>
  <si>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</si>
  <si>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</si>
  <si>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</si>
  <si>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</si>
  <si>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</si>
  <si>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</si>
  <si>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204001001-忠县残疾人联合会</t>
  </si>
  <si>
    <t>支出预算总量</t>
  </si>
  <si>
    <t>其中：部门预算支出</t>
  </si>
  <si>
    <t>当年整体绩效目标</t>
  </si>
  <si>
    <t>为0-6岁听力、肢体、智力、孤独症儿童提供人工耳蜗及助听器验配、肢体矫治手术、功能训练等服务，显著改善残疾儿童功能状况，增强自理和社会参与能力；为残疾儿童提供康复训练和肢体矫治手术等服务，提供康复服务水平；为贫困重度残疾人家庭无障碍改造，改善残疾人居家生活环境 ；为残疾儿童提供入学救助，帮助残疾儿童改善功能，更好的接受早期教育；为残疾人参与文化活动提供服务，丰富残疾人文化生活等。</t>
  </si>
  <si>
    <t>绩效指标</t>
  </si>
  <si>
    <t>指标名称</t>
  </si>
  <si>
    <t>指标权重</t>
  </si>
  <si>
    <t>计量单位</t>
  </si>
  <si>
    <t>指标性质</t>
  </si>
  <si>
    <t>指标值</t>
  </si>
  <si>
    <t>残疾人居家托养服务人数</t>
  </si>
  <si>
    <t>8.24%</t>
  </si>
  <si>
    <t>人</t>
  </si>
  <si>
    <t>=</t>
  </si>
  <si>
    <t>500</t>
  </si>
  <si>
    <t>残疾人实用技术培训人数</t>
  </si>
  <si>
    <t>3.43%</t>
  </si>
  <si>
    <t>残疾人医疗保险补贴人数</t>
  </si>
  <si>
    <t>26.79%</t>
  </si>
  <si>
    <t>≥</t>
  </si>
  <si>
    <t>12000</t>
  </si>
  <si>
    <t>残疾人家庭无障碍改造人数</t>
  </si>
  <si>
    <t>9.07%</t>
  </si>
  <si>
    <t>200</t>
  </si>
  <si>
    <t>残疾人康复服务率</t>
  </si>
  <si>
    <t>42.17%</t>
  </si>
  <si>
    <t>%</t>
  </si>
  <si>
    <t>80</t>
  </si>
  <si>
    <t>残疾人创业就业扶持人数</t>
  </si>
  <si>
    <t>6.87%</t>
  </si>
  <si>
    <t>100</t>
  </si>
  <si>
    <t>残疾人养老保险补贴人数</t>
  </si>
  <si>
    <t>4500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</si>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</sst>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1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176" fontId="9" fillId="0" borderId="2" xfId="51" applyNumberFormat="1" applyFont="1" applyFill="1" applyBorder="1" applyAlignment="1" applyProtection="1">
      <alignment horizontal="center" vertical="center"/>
    </xf>
    <xf numFmtId="176" fontId="9" fillId="0" borderId="3" xfId="51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49" fontId="9" fillId="0" borderId="1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horizontal="right" vertical="center"/>
    </xf>
    <xf numFmtId="0" fontId="15" fillId="0" borderId="1" xfId="51" applyBorder="1"/>
    <xf numFmtId="0" fontId="9" fillId="0" borderId="1" xfId="51" applyNumberFormat="1" applyFont="1" applyFill="1" applyBorder="1" applyAlignment="1" applyProtection="1">
      <alignment horizontal="center" vertical="center" wrapText="1"/>
    </xf>
    <xf numFmtId="176" fontId="9" fillId="0" borderId="5" xfId="51" applyNumberFormat="1" applyFont="1" applyFill="1" applyBorder="1" applyAlignment="1" applyProtection="1">
      <alignment horizontal="right"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14" fillId="0" borderId="6" xfId="51" applyFont="1" applyBorder="1" applyAlignment="1">
      <alignment horizontal="center" vertical="center" wrapText="1"/>
    </xf>
    <xf numFmtId="0" fontId="14" fillId="0" borderId="6" xfId="51" applyFont="1" applyFill="1" applyBorder="1" applyAlignment="1">
      <alignment horizontal="center" vertical="center" wrapText="1"/>
    </xf>
    <xf numFmtId="0" fontId="17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2" xfId="51" applyFont="1" applyBorder="1" applyAlignment="1">
      <alignment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3" xfId="51" applyFont="1" applyFill="1" applyBorder="1" applyAlignment="1">
      <alignment vertical="center" wrapText="1"/>
    </xf>
    <xf numFmtId="4" fontId="9" fillId="0" borderId="3" xfId="51" applyNumberFormat="1" applyFont="1" applyBorder="1" applyAlignment="1">
      <alignment vertical="center" wrapText="1"/>
    </xf>
    <xf numFmtId="0" fontId="9" fillId="0" borderId="2" xfId="51" applyFont="1" applyBorder="1" applyAlignment="1">
      <alignment horizontal="left" vertical="center"/>
    </xf>
    <xf numFmtId="0" fontId="9" fillId="0" borderId="2" xfId="51" applyFont="1" applyFill="1" applyBorder="1" applyAlignment="1">
      <alignment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9" fillId="0" borderId="3" xfId="5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4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4" fillId="0" borderId="6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2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7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0" fontId="3" fillId="0" borderId="1" xfId="51" applyFont="1" applyBorder="1"/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5" xfId="50" applyNumberFormat="1" applyFont="1" applyFill="1" applyBorder="1" applyAlignment="1" applyProtection="1">
      <alignment horizontal="center" vertical="center" wrapText="1"/>
    </xf>
    <xf numFmtId="0" fontId="9" fillId="0" borderId="5" xfId="50" applyFont="1" applyBorder="1" applyAlignment="1">
      <alignment horizontal="center" vertical="center"/>
    </xf>
    <xf numFmtId="4" fontId="9" fillId="0" borderId="6" xfId="50" applyNumberFormat="1" applyFont="1" applyFill="1" applyBorder="1" applyAlignment="1">
      <alignment horizontal="right" vertical="center" wrapText="1"/>
    </xf>
    <xf numFmtId="4" fontId="9" fillId="0" borderId="5" xfId="50" applyNumberFormat="1" applyFont="1" applyBorder="1" applyAlignment="1">
      <alignment horizontal="left" vertical="center"/>
    </xf>
    <xf numFmtId="4" fontId="9" fillId="0" borderId="5" xfId="50" applyNumberFormat="1" applyFont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4" fontId="9" fillId="0" borderId="4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5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2.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2.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2.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2.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2.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2.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2.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2.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2.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2.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2.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2.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2.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2.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2.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2.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2.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2.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2.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2.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2.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2.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2.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2.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2.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2.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2.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2.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2.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2.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2.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2.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2.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2.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2.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2.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2.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2.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2.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2.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2.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2.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2.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2.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2.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2.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2.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2.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2.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2.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2.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2.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2.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2.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2.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2.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2.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2.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2.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2.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2.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2.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2.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2.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2.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2.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2.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2.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2.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2.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2.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2.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2.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2.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2.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2.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2.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2.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2.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2.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2.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2.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2.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2.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2.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2.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2.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2.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2.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2.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2.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2.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2.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2.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2.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2.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2.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2.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2.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2.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2.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2.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2.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2.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2.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2.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2.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2.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2.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2.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2.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2.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2.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2.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2.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2.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2.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2.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2.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2.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2.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2.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2.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2.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2.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2.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2.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2.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2.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2.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2.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2.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2.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2.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2.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2.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2.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2.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2.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2.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2.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2.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2.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2.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2.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2.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2.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2.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2.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2.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2.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2.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2.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2.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2.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2.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2.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2.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2.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2.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2.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2.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2.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2.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2.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2.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2.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2.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2.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2.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2.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2.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2.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2.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2.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2.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2.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2.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2.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2.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2.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2.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2.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2.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2.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2.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2.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2.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2.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2.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2.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2.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2.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2.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2.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2.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2.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2.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2.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2.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2.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2.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2.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2.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2.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2.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2.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2.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2.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2.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2.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2.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2.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2.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2.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2.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2.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2.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2.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2.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2.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2.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2.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2.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2.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2.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2.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2.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2.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2.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2.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2.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2.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2.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2.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2.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2.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2.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2.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2.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2.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2.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2.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2.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2.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2.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2.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2.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2.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2.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2.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2.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2.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2.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2.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2" sqref="F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521</v>
      </c>
      <c r="B1" s="29"/>
      <c r="C1" s="29"/>
      <c r="D1" s="29"/>
      <c r="E1" s="29"/>
      <c r="F1" s="29"/>
    </row>
    <row r="2" ht="40.5" customHeight="1" spans="1:11">
      <c r="A2" s="30" t="s">
        <v>522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508</v>
      </c>
      <c r="D4" s="32" t="s">
        <v>497</v>
      </c>
      <c r="E4" s="32" t="s">
        <v>499</v>
      </c>
      <c r="F4" s="32" t="s">
        <v>500</v>
      </c>
      <c r="G4" s="32" t="s">
        <v>501</v>
      </c>
      <c r="H4" s="32"/>
      <c r="I4" s="32" t="s">
        <v>502</v>
      </c>
      <c r="J4" s="32" t="s">
        <v>503</v>
      </c>
      <c r="K4" s="32" t="s">
        <v>506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514</v>
      </c>
      <c r="H5" s="32" t="s">
        <v>523</v>
      </c>
      <c r="I5" s="32"/>
      <c r="J5" s="32"/>
      <c r="K5" s="32"/>
    </row>
    <row r="6" ht="30" customHeight="1" spans="1:11">
      <c r="A6" s="33" t="s">
        <v>318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ht="48" customHeight="1" spans="1:11">
      <c r="A7" s="35" t="s">
        <v>524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48" customHeight="1" spans="1:11">
      <c r="A8" s="35" t="s">
        <v>525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49.5" customHeight="1" spans="1:11">
      <c r="A9" s="35" t="s">
        <v>526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7" workbookViewId="0">
      <selection activeCell="H8" sqref="H8"/>
    </sheetView>
  </sheetViews>
  <sheetFormatPr defaultColWidth="9" defaultRowHeight="12.75" outlineLevelCol="5"/>
  <cols>
    <col min="1" max="1" width="19" style="11" customWidth="1"/>
    <col min="2" max="2" width="32.875" style="11" customWidth="1"/>
    <col min="3" max="6" width="19.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527</v>
      </c>
    </row>
    <row r="2" ht="47.25" customHeight="1" spans="1:6">
      <c r="A2" s="13" t="s">
        <v>528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529</v>
      </c>
      <c r="B4" s="15" t="s">
        <v>530</v>
      </c>
      <c r="C4" s="15"/>
      <c r="D4" s="15" t="s">
        <v>531</v>
      </c>
      <c r="E4" s="16">
        <v>1973782</v>
      </c>
      <c r="F4" s="17"/>
    </row>
    <row r="5" ht="36" customHeight="1" spans="1:6">
      <c r="A5" s="15"/>
      <c r="B5" s="15"/>
      <c r="C5" s="15"/>
      <c r="D5" s="15" t="s">
        <v>532</v>
      </c>
      <c r="E5" s="16">
        <v>1973782</v>
      </c>
      <c r="F5" s="17"/>
    </row>
    <row r="6" ht="73.5" customHeight="1" spans="1:6">
      <c r="A6" s="15" t="s">
        <v>533</v>
      </c>
      <c r="B6" s="18" t="s">
        <v>534</v>
      </c>
      <c r="C6" s="18"/>
      <c r="D6" s="18"/>
      <c r="E6" s="18"/>
      <c r="F6" s="18"/>
    </row>
    <row r="7" ht="26.25" customHeight="1" spans="1:6">
      <c r="A7" s="19" t="s">
        <v>535</v>
      </c>
      <c r="B7" s="15" t="s">
        <v>536</v>
      </c>
      <c r="C7" s="15" t="s">
        <v>537</v>
      </c>
      <c r="D7" s="15" t="s">
        <v>538</v>
      </c>
      <c r="E7" s="15" t="s">
        <v>539</v>
      </c>
      <c r="F7" s="15" t="s">
        <v>540</v>
      </c>
    </row>
    <row r="8" ht="26.25" customHeight="1" spans="1:6">
      <c r="A8" s="19"/>
      <c r="B8" s="15" t="s">
        <v>541</v>
      </c>
      <c r="C8" s="15" t="s">
        <v>542</v>
      </c>
      <c r="D8" s="20" t="s">
        <v>543</v>
      </c>
      <c r="E8" s="15" t="s">
        <v>544</v>
      </c>
      <c r="F8" s="15" t="s">
        <v>545</v>
      </c>
    </row>
    <row r="9" ht="26.25" customHeight="1" spans="1:6">
      <c r="A9" s="19"/>
      <c r="B9" s="15" t="s">
        <v>546</v>
      </c>
      <c r="C9" s="15" t="s">
        <v>547</v>
      </c>
      <c r="D9" s="20" t="s">
        <v>543</v>
      </c>
      <c r="E9" s="15" t="s">
        <v>544</v>
      </c>
      <c r="F9" s="15" t="s">
        <v>545</v>
      </c>
    </row>
    <row r="10" ht="26.25" customHeight="1" spans="1:6">
      <c r="A10" s="19"/>
      <c r="B10" s="15" t="s">
        <v>548</v>
      </c>
      <c r="C10" s="19" t="s">
        <v>549</v>
      </c>
      <c r="D10" s="19" t="s">
        <v>543</v>
      </c>
      <c r="E10" s="19" t="s">
        <v>550</v>
      </c>
      <c r="F10" s="19" t="s">
        <v>551</v>
      </c>
    </row>
    <row r="11" ht="26.25" customHeight="1" spans="1:6">
      <c r="A11" s="19"/>
      <c r="B11" s="15" t="s">
        <v>552</v>
      </c>
      <c r="C11" s="19" t="s">
        <v>553</v>
      </c>
      <c r="D11" s="19" t="s">
        <v>543</v>
      </c>
      <c r="E11" s="19" t="s">
        <v>544</v>
      </c>
      <c r="F11" s="19" t="s">
        <v>554</v>
      </c>
    </row>
    <row r="12" ht="26.25" customHeight="1" spans="1:6">
      <c r="A12" s="19"/>
      <c r="B12" s="15" t="s">
        <v>555</v>
      </c>
      <c r="C12" s="19" t="s">
        <v>556</v>
      </c>
      <c r="D12" s="19" t="s">
        <v>557</v>
      </c>
      <c r="E12" s="19" t="s">
        <v>550</v>
      </c>
      <c r="F12" s="19" t="s">
        <v>558</v>
      </c>
    </row>
    <row r="13" ht="26.25" customHeight="1" spans="1:6">
      <c r="A13" s="19"/>
      <c r="B13" s="15" t="s">
        <v>559</v>
      </c>
      <c r="C13" s="19" t="s">
        <v>560</v>
      </c>
      <c r="D13" s="19" t="s">
        <v>543</v>
      </c>
      <c r="E13" s="19" t="s">
        <v>550</v>
      </c>
      <c r="F13" s="19" t="s">
        <v>561</v>
      </c>
    </row>
    <row r="14" ht="26.25" customHeight="1" spans="1:6">
      <c r="A14" s="19"/>
      <c r="B14" s="15" t="s">
        <v>562</v>
      </c>
      <c r="C14" s="19" t="s">
        <v>547</v>
      </c>
      <c r="D14" s="19" t="s">
        <v>543</v>
      </c>
      <c r="E14" s="19" t="s">
        <v>550</v>
      </c>
      <c r="F14" s="19" t="s">
        <v>563</v>
      </c>
    </row>
    <row r="15" ht="26.25" customHeight="1" spans="1:6">
      <c r="A15" s="19"/>
      <c r="B15" s="15"/>
      <c r="C15" s="21"/>
      <c r="D15" s="21"/>
      <c r="E15" s="21"/>
      <c r="F15" s="21"/>
    </row>
    <row r="16" ht="26.25" customHeight="1" spans="1:6">
      <c r="A16" s="19"/>
      <c r="B16" s="15"/>
      <c r="C16" s="21"/>
      <c r="D16" s="21"/>
      <c r="E16" s="21"/>
      <c r="F16" s="21"/>
    </row>
    <row r="17" spans="1:6">
      <c r="A17" s="22"/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1:6">
      <c r="A33" s="22"/>
      <c r="B33" s="23"/>
      <c r="C33" s="24"/>
      <c r="D33" s="24"/>
      <c r="E33" s="24"/>
      <c r="F33" s="23"/>
    </row>
    <row r="34" spans="1:6">
      <c r="A34" s="22"/>
      <c r="B34" s="23"/>
      <c r="C34" s="24"/>
      <c r="D34" s="24"/>
      <c r="E34" s="24"/>
      <c r="F34" s="23"/>
    </row>
    <row r="35" spans="1:6">
      <c r="A35" s="22"/>
      <c r="B35" s="23"/>
      <c r="C35" s="24"/>
      <c r="D35" s="24"/>
      <c r="E35" s="24"/>
      <c r="F35" s="23"/>
    </row>
    <row r="36" spans="2:6">
      <c r="B36" s="25"/>
      <c r="C36" s="26"/>
      <c r="D36" s="26"/>
      <c r="E36" s="26"/>
      <c r="F36" s="25"/>
    </row>
    <row r="37" spans="2:6">
      <c r="B37" s="25"/>
      <c r="C37" s="26"/>
      <c r="D37" s="26"/>
      <c r="E37" s="26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3" workbookViewId="0">
      <selection activeCell="J16" sqref="J1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564</v>
      </c>
    </row>
    <row r="2" ht="40.5" customHeight="1" spans="1:7">
      <c r="A2" s="3" t="s">
        <v>565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566</v>
      </c>
      <c r="B4" s="7"/>
      <c r="C4" s="7"/>
      <c r="D4" s="7"/>
      <c r="E4" s="7" t="s">
        <v>567</v>
      </c>
      <c r="F4" s="7"/>
      <c r="G4" s="7"/>
    </row>
    <row r="5" ht="27.75" customHeight="1" spans="1:7">
      <c r="A5" s="7" t="s">
        <v>568</v>
      </c>
      <c r="B5" s="7" t="s">
        <v>569</v>
      </c>
      <c r="C5" s="7"/>
      <c r="D5" s="7"/>
      <c r="E5" s="7" t="s">
        <v>570</v>
      </c>
      <c r="F5" s="7"/>
      <c r="G5" s="7"/>
    </row>
    <row r="6" ht="27.75" customHeight="1" spans="1:7">
      <c r="A6" s="7"/>
      <c r="B6" s="7"/>
      <c r="C6" s="7"/>
      <c r="D6" s="7"/>
      <c r="E6" s="7" t="s">
        <v>571</v>
      </c>
      <c r="F6" s="7"/>
      <c r="G6" s="7"/>
    </row>
    <row r="7" ht="34.5" customHeight="1" spans="1:7">
      <c r="A7" s="7" t="s">
        <v>572</v>
      </c>
      <c r="B7" s="7"/>
      <c r="C7" s="7"/>
      <c r="D7" s="7"/>
      <c r="E7" s="7"/>
      <c r="F7" s="7"/>
      <c r="G7" s="7"/>
    </row>
    <row r="8" ht="34.5" customHeight="1" spans="1:7">
      <c r="A8" s="7" t="s">
        <v>573</v>
      </c>
      <c r="B8" s="7"/>
      <c r="C8" s="7"/>
      <c r="D8" s="7"/>
      <c r="E8" s="7"/>
      <c r="F8" s="7"/>
      <c r="G8" s="7"/>
    </row>
    <row r="9" ht="34.5" customHeight="1" spans="1:7">
      <c r="A9" s="7" t="s">
        <v>574</v>
      </c>
      <c r="B9" s="7"/>
      <c r="C9" s="7"/>
      <c r="D9" s="7"/>
      <c r="E9" s="7"/>
      <c r="F9" s="7"/>
      <c r="G9" s="7"/>
    </row>
    <row r="10" ht="23.25" customHeight="1" spans="1:7">
      <c r="A10" s="8" t="s">
        <v>535</v>
      </c>
      <c r="B10" s="7" t="s">
        <v>536</v>
      </c>
      <c r="C10" s="7" t="s">
        <v>537</v>
      </c>
      <c r="D10" s="7" t="s">
        <v>538</v>
      </c>
      <c r="E10" s="7" t="s">
        <v>539</v>
      </c>
      <c r="F10" s="7" t="s">
        <v>540</v>
      </c>
      <c r="G10" s="7" t="s">
        <v>575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576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I18" sqref="I18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577</v>
      </c>
    </row>
    <row r="2" ht="51.75" customHeight="1" spans="1:6">
      <c r="A2" s="3" t="s">
        <v>578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566</v>
      </c>
      <c r="B4" s="7"/>
      <c r="C4" s="7"/>
      <c r="D4" s="7"/>
      <c r="E4" s="7" t="s">
        <v>567</v>
      </c>
      <c r="F4" s="7"/>
    </row>
    <row r="5" ht="26.25" customHeight="1" spans="1:6">
      <c r="A5" s="7" t="s">
        <v>568</v>
      </c>
      <c r="B5" s="7" t="s">
        <v>569</v>
      </c>
      <c r="C5" s="7"/>
      <c r="D5" s="7"/>
      <c r="E5" s="7" t="s">
        <v>570</v>
      </c>
      <c r="F5" s="7"/>
    </row>
    <row r="6" ht="26.25" customHeight="1" spans="1:6">
      <c r="A6" s="7"/>
      <c r="B6" s="7"/>
      <c r="C6" s="7"/>
      <c r="D6" s="7"/>
      <c r="E6" s="7" t="s">
        <v>571</v>
      </c>
      <c r="F6" s="7"/>
    </row>
    <row r="7" ht="39" customHeight="1" spans="1:6">
      <c r="A7" s="7" t="s">
        <v>572</v>
      </c>
      <c r="B7" s="7"/>
      <c r="C7" s="7"/>
      <c r="D7" s="7"/>
      <c r="E7" s="7"/>
      <c r="F7" s="7"/>
    </row>
    <row r="8" ht="39" customHeight="1" spans="1:6">
      <c r="A8" s="7" t="s">
        <v>573</v>
      </c>
      <c r="B8" s="7"/>
      <c r="C8" s="7"/>
      <c r="D8" s="7"/>
      <c r="E8" s="7"/>
      <c r="F8" s="7"/>
    </row>
    <row r="9" ht="39" customHeight="1" spans="1:6">
      <c r="A9" s="7" t="s">
        <v>574</v>
      </c>
      <c r="B9" s="7"/>
      <c r="C9" s="7"/>
      <c r="D9" s="7"/>
      <c r="E9" s="7"/>
      <c r="F9" s="7"/>
    </row>
    <row r="10" ht="21" customHeight="1" spans="1:6">
      <c r="A10" s="8" t="s">
        <v>535</v>
      </c>
      <c r="B10" s="7" t="s">
        <v>536</v>
      </c>
      <c r="C10" s="7" t="s">
        <v>537</v>
      </c>
      <c r="D10" s="7" t="s">
        <v>538</v>
      </c>
      <c r="E10" s="7" t="s">
        <v>539</v>
      </c>
      <c r="F10" s="7" t="s">
        <v>540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1" width="22.875" style="129" customWidth="1"/>
    <col min="2" max="2" width="19" style="129" customWidth="1"/>
    <col min="3" max="3" width="20.5" style="129" customWidth="1"/>
    <col min="4" max="7" width="19" style="129" customWidth="1"/>
    <col min="8" max="256" width="6.875" style="130"/>
    <col min="257" max="257" width="22.875" style="130" customWidth="1"/>
    <col min="258" max="258" width="19" style="130" customWidth="1"/>
    <col min="259" max="259" width="20.5" style="130" customWidth="1"/>
    <col min="260" max="263" width="19" style="130" customWidth="1"/>
    <col min="264" max="512" width="6.875" style="130"/>
    <col min="513" max="513" width="22.875" style="130" customWidth="1"/>
    <col min="514" max="514" width="19" style="130" customWidth="1"/>
    <col min="515" max="515" width="20.5" style="130" customWidth="1"/>
    <col min="516" max="519" width="19" style="130" customWidth="1"/>
    <col min="520" max="768" width="6.875" style="130"/>
    <col min="769" max="769" width="22.875" style="130" customWidth="1"/>
    <col min="770" max="770" width="19" style="130" customWidth="1"/>
    <col min="771" max="771" width="20.5" style="130" customWidth="1"/>
    <col min="772" max="775" width="19" style="130" customWidth="1"/>
    <col min="776" max="1024" width="6.875" style="130"/>
    <col min="1025" max="1025" width="22.875" style="130" customWidth="1"/>
    <col min="1026" max="1026" width="19" style="130" customWidth="1"/>
    <col min="1027" max="1027" width="20.5" style="130" customWidth="1"/>
    <col min="1028" max="1031" width="19" style="130" customWidth="1"/>
    <col min="1032" max="1280" width="6.875" style="130"/>
    <col min="1281" max="1281" width="22.875" style="130" customWidth="1"/>
    <col min="1282" max="1282" width="19" style="130" customWidth="1"/>
    <col min="1283" max="1283" width="20.5" style="130" customWidth="1"/>
    <col min="1284" max="1287" width="19" style="130" customWidth="1"/>
    <col min="1288" max="1536" width="6.875" style="130"/>
    <col min="1537" max="1537" width="22.875" style="130" customWidth="1"/>
    <col min="1538" max="1538" width="19" style="130" customWidth="1"/>
    <col min="1539" max="1539" width="20.5" style="130" customWidth="1"/>
    <col min="1540" max="1543" width="19" style="130" customWidth="1"/>
    <col min="1544" max="1792" width="6.875" style="130"/>
    <col min="1793" max="1793" width="22.875" style="130" customWidth="1"/>
    <col min="1794" max="1794" width="19" style="130" customWidth="1"/>
    <col min="1795" max="1795" width="20.5" style="130" customWidth="1"/>
    <col min="1796" max="1799" width="19" style="130" customWidth="1"/>
    <col min="1800" max="2048" width="6.875" style="130"/>
    <col min="2049" max="2049" width="22.875" style="130" customWidth="1"/>
    <col min="2050" max="2050" width="19" style="130" customWidth="1"/>
    <col min="2051" max="2051" width="20.5" style="130" customWidth="1"/>
    <col min="2052" max="2055" width="19" style="130" customWidth="1"/>
    <col min="2056" max="2304" width="6.875" style="130"/>
    <col min="2305" max="2305" width="22.875" style="130" customWidth="1"/>
    <col min="2306" max="2306" width="19" style="130" customWidth="1"/>
    <col min="2307" max="2307" width="20.5" style="130" customWidth="1"/>
    <col min="2308" max="2311" width="19" style="130" customWidth="1"/>
    <col min="2312" max="2560" width="6.875" style="130"/>
    <col min="2561" max="2561" width="22.875" style="130" customWidth="1"/>
    <col min="2562" max="2562" width="19" style="130" customWidth="1"/>
    <col min="2563" max="2563" width="20.5" style="130" customWidth="1"/>
    <col min="2564" max="2567" width="19" style="130" customWidth="1"/>
    <col min="2568" max="2816" width="6.875" style="130"/>
    <col min="2817" max="2817" width="22.875" style="130" customWidth="1"/>
    <col min="2818" max="2818" width="19" style="130" customWidth="1"/>
    <col min="2819" max="2819" width="20.5" style="130" customWidth="1"/>
    <col min="2820" max="2823" width="19" style="130" customWidth="1"/>
    <col min="2824" max="3072" width="6.875" style="130"/>
    <col min="3073" max="3073" width="22.875" style="130" customWidth="1"/>
    <col min="3074" max="3074" width="19" style="130" customWidth="1"/>
    <col min="3075" max="3075" width="20.5" style="130" customWidth="1"/>
    <col min="3076" max="3079" width="19" style="130" customWidth="1"/>
    <col min="3080" max="3328" width="6.875" style="130"/>
    <col min="3329" max="3329" width="22.875" style="130" customWidth="1"/>
    <col min="3330" max="3330" width="19" style="130" customWidth="1"/>
    <col min="3331" max="3331" width="20.5" style="130" customWidth="1"/>
    <col min="3332" max="3335" width="19" style="130" customWidth="1"/>
    <col min="3336" max="3584" width="6.875" style="130"/>
    <col min="3585" max="3585" width="22.875" style="130" customWidth="1"/>
    <col min="3586" max="3586" width="19" style="130" customWidth="1"/>
    <col min="3587" max="3587" width="20.5" style="130" customWidth="1"/>
    <col min="3588" max="3591" width="19" style="130" customWidth="1"/>
    <col min="3592" max="3840" width="6.875" style="130"/>
    <col min="3841" max="3841" width="22.875" style="130" customWidth="1"/>
    <col min="3842" max="3842" width="19" style="130" customWidth="1"/>
    <col min="3843" max="3843" width="20.5" style="130" customWidth="1"/>
    <col min="3844" max="3847" width="19" style="130" customWidth="1"/>
    <col min="3848" max="4096" width="6.875" style="130"/>
    <col min="4097" max="4097" width="22.875" style="130" customWidth="1"/>
    <col min="4098" max="4098" width="19" style="130" customWidth="1"/>
    <col min="4099" max="4099" width="20.5" style="130" customWidth="1"/>
    <col min="4100" max="4103" width="19" style="130" customWidth="1"/>
    <col min="4104" max="4352" width="6.875" style="130"/>
    <col min="4353" max="4353" width="22.875" style="130" customWidth="1"/>
    <col min="4354" max="4354" width="19" style="130" customWidth="1"/>
    <col min="4355" max="4355" width="20.5" style="130" customWidth="1"/>
    <col min="4356" max="4359" width="19" style="130" customWidth="1"/>
    <col min="4360" max="4608" width="6.875" style="130"/>
    <col min="4609" max="4609" width="22.875" style="130" customWidth="1"/>
    <col min="4610" max="4610" width="19" style="130" customWidth="1"/>
    <col min="4611" max="4611" width="20.5" style="130" customWidth="1"/>
    <col min="4612" max="4615" width="19" style="130" customWidth="1"/>
    <col min="4616" max="4864" width="6.875" style="130"/>
    <col min="4865" max="4865" width="22.875" style="130" customWidth="1"/>
    <col min="4866" max="4866" width="19" style="130" customWidth="1"/>
    <col min="4867" max="4867" width="20.5" style="130" customWidth="1"/>
    <col min="4868" max="4871" width="19" style="130" customWidth="1"/>
    <col min="4872" max="5120" width="6.875" style="130"/>
    <col min="5121" max="5121" width="22.875" style="130" customWidth="1"/>
    <col min="5122" max="5122" width="19" style="130" customWidth="1"/>
    <col min="5123" max="5123" width="20.5" style="130" customWidth="1"/>
    <col min="5124" max="5127" width="19" style="130" customWidth="1"/>
    <col min="5128" max="5376" width="6.875" style="130"/>
    <col min="5377" max="5377" width="22.875" style="130" customWidth="1"/>
    <col min="5378" max="5378" width="19" style="130" customWidth="1"/>
    <col min="5379" max="5379" width="20.5" style="130" customWidth="1"/>
    <col min="5380" max="5383" width="19" style="130" customWidth="1"/>
    <col min="5384" max="5632" width="6.875" style="130"/>
    <col min="5633" max="5633" width="22.875" style="130" customWidth="1"/>
    <col min="5634" max="5634" width="19" style="130" customWidth="1"/>
    <col min="5635" max="5635" width="20.5" style="130" customWidth="1"/>
    <col min="5636" max="5639" width="19" style="130" customWidth="1"/>
    <col min="5640" max="5888" width="6.875" style="130"/>
    <col min="5889" max="5889" width="22.875" style="130" customWidth="1"/>
    <col min="5890" max="5890" width="19" style="130" customWidth="1"/>
    <col min="5891" max="5891" width="20.5" style="130" customWidth="1"/>
    <col min="5892" max="5895" width="19" style="130" customWidth="1"/>
    <col min="5896" max="6144" width="6.875" style="130"/>
    <col min="6145" max="6145" width="22.875" style="130" customWidth="1"/>
    <col min="6146" max="6146" width="19" style="130" customWidth="1"/>
    <col min="6147" max="6147" width="20.5" style="130" customWidth="1"/>
    <col min="6148" max="6151" width="19" style="130" customWidth="1"/>
    <col min="6152" max="6400" width="6.875" style="130"/>
    <col min="6401" max="6401" width="22.875" style="130" customWidth="1"/>
    <col min="6402" max="6402" width="19" style="130" customWidth="1"/>
    <col min="6403" max="6403" width="20.5" style="130" customWidth="1"/>
    <col min="6404" max="6407" width="19" style="130" customWidth="1"/>
    <col min="6408" max="6656" width="6.875" style="130"/>
    <col min="6657" max="6657" width="22.875" style="130" customWidth="1"/>
    <col min="6658" max="6658" width="19" style="130" customWidth="1"/>
    <col min="6659" max="6659" width="20.5" style="130" customWidth="1"/>
    <col min="6660" max="6663" width="19" style="130" customWidth="1"/>
    <col min="6664" max="6912" width="6.875" style="130"/>
    <col min="6913" max="6913" width="22.875" style="130" customWidth="1"/>
    <col min="6914" max="6914" width="19" style="130" customWidth="1"/>
    <col min="6915" max="6915" width="20.5" style="130" customWidth="1"/>
    <col min="6916" max="6919" width="19" style="130" customWidth="1"/>
    <col min="6920" max="7168" width="6.875" style="130"/>
    <col min="7169" max="7169" width="22.875" style="130" customWidth="1"/>
    <col min="7170" max="7170" width="19" style="130" customWidth="1"/>
    <col min="7171" max="7171" width="20.5" style="130" customWidth="1"/>
    <col min="7172" max="7175" width="19" style="130" customWidth="1"/>
    <col min="7176" max="7424" width="6.875" style="130"/>
    <col min="7425" max="7425" width="22.875" style="130" customWidth="1"/>
    <col min="7426" max="7426" width="19" style="130" customWidth="1"/>
    <col min="7427" max="7427" width="20.5" style="130" customWidth="1"/>
    <col min="7428" max="7431" width="19" style="130" customWidth="1"/>
    <col min="7432" max="7680" width="6.875" style="130"/>
    <col min="7681" max="7681" width="22.875" style="130" customWidth="1"/>
    <col min="7682" max="7682" width="19" style="130" customWidth="1"/>
    <col min="7683" max="7683" width="20.5" style="130" customWidth="1"/>
    <col min="7684" max="7687" width="19" style="130" customWidth="1"/>
    <col min="7688" max="7936" width="6.875" style="130"/>
    <col min="7937" max="7937" width="22.875" style="130" customWidth="1"/>
    <col min="7938" max="7938" width="19" style="130" customWidth="1"/>
    <col min="7939" max="7939" width="20.5" style="130" customWidth="1"/>
    <col min="7940" max="7943" width="19" style="130" customWidth="1"/>
    <col min="7944" max="8192" width="6.875" style="130"/>
    <col min="8193" max="8193" width="22.875" style="130" customWidth="1"/>
    <col min="8194" max="8194" width="19" style="130" customWidth="1"/>
    <col min="8195" max="8195" width="20.5" style="130" customWidth="1"/>
    <col min="8196" max="8199" width="19" style="130" customWidth="1"/>
    <col min="8200" max="8448" width="6.875" style="130"/>
    <col min="8449" max="8449" width="22.875" style="130" customWidth="1"/>
    <col min="8450" max="8450" width="19" style="130" customWidth="1"/>
    <col min="8451" max="8451" width="20.5" style="130" customWidth="1"/>
    <col min="8452" max="8455" width="19" style="130" customWidth="1"/>
    <col min="8456" max="8704" width="6.875" style="130"/>
    <col min="8705" max="8705" width="22.875" style="130" customWidth="1"/>
    <col min="8706" max="8706" width="19" style="130" customWidth="1"/>
    <col min="8707" max="8707" width="20.5" style="130" customWidth="1"/>
    <col min="8708" max="8711" width="19" style="130" customWidth="1"/>
    <col min="8712" max="8960" width="6.875" style="130"/>
    <col min="8961" max="8961" width="22.875" style="130" customWidth="1"/>
    <col min="8962" max="8962" width="19" style="130" customWidth="1"/>
    <col min="8963" max="8963" width="20.5" style="130" customWidth="1"/>
    <col min="8964" max="8967" width="19" style="130" customWidth="1"/>
    <col min="8968" max="9216" width="6.875" style="130"/>
    <col min="9217" max="9217" width="22.875" style="130" customWidth="1"/>
    <col min="9218" max="9218" width="19" style="130" customWidth="1"/>
    <col min="9219" max="9219" width="20.5" style="130" customWidth="1"/>
    <col min="9220" max="9223" width="19" style="130" customWidth="1"/>
    <col min="9224" max="9472" width="6.875" style="130"/>
    <col min="9473" max="9473" width="22.875" style="130" customWidth="1"/>
    <col min="9474" max="9474" width="19" style="130" customWidth="1"/>
    <col min="9475" max="9475" width="20.5" style="130" customWidth="1"/>
    <col min="9476" max="9479" width="19" style="130" customWidth="1"/>
    <col min="9480" max="9728" width="6.875" style="130"/>
    <col min="9729" max="9729" width="22.875" style="130" customWidth="1"/>
    <col min="9730" max="9730" width="19" style="130" customWidth="1"/>
    <col min="9731" max="9731" width="20.5" style="130" customWidth="1"/>
    <col min="9732" max="9735" width="19" style="130" customWidth="1"/>
    <col min="9736" max="9984" width="6.875" style="130"/>
    <col min="9985" max="9985" width="22.875" style="130" customWidth="1"/>
    <col min="9986" max="9986" width="19" style="130" customWidth="1"/>
    <col min="9987" max="9987" width="20.5" style="130" customWidth="1"/>
    <col min="9988" max="9991" width="19" style="130" customWidth="1"/>
    <col min="9992" max="10240" width="6.875" style="130"/>
    <col min="10241" max="10241" width="22.875" style="130" customWidth="1"/>
    <col min="10242" max="10242" width="19" style="130" customWidth="1"/>
    <col min="10243" max="10243" width="20.5" style="130" customWidth="1"/>
    <col min="10244" max="10247" width="19" style="130" customWidth="1"/>
    <col min="10248" max="10496" width="6.875" style="130"/>
    <col min="10497" max="10497" width="22.875" style="130" customWidth="1"/>
    <col min="10498" max="10498" width="19" style="130" customWidth="1"/>
    <col min="10499" max="10499" width="20.5" style="130" customWidth="1"/>
    <col min="10500" max="10503" width="19" style="130" customWidth="1"/>
    <col min="10504" max="10752" width="6.875" style="130"/>
    <col min="10753" max="10753" width="22.875" style="130" customWidth="1"/>
    <col min="10754" max="10754" width="19" style="130" customWidth="1"/>
    <col min="10755" max="10755" width="20.5" style="130" customWidth="1"/>
    <col min="10756" max="10759" width="19" style="130" customWidth="1"/>
    <col min="10760" max="11008" width="6.875" style="130"/>
    <col min="11009" max="11009" width="22.875" style="130" customWidth="1"/>
    <col min="11010" max="11010" width="19" style="130" customWidth="1"/>
    <col min="11011" max="11011" width="20.5" style="130" customWidth="1"/>
    <col min="11012" max="11015" width="19" style="130" customWidth="1"/>
    <col min="11016" max="11264" width="6.875" style="130"/>
    <col min="11265" max="11265" width="22.875" style="130" customWidth="1"/>
    <col min="11266" max="11266" width="19" style="130" customWidth="1"/>
    <col min="11267" max="11267" width="20.5" style="130" customWidth="1"/>
    <col min="11268" max="11271" width="19" style="130" customWidth="1"/>
    <col min="11272" max="11520" width="6.875" style="130"/>
    <col min="11521" max="11521" width="22.875" style="130" customWidth="1"/>
    <col min="11522" max="11522" width="19" style="130" customWidth="1"/>
    <col min="11523" max="11523" width="20.5" style="130" customWidth="1"/>
    <col min="11524" max="11527" width="19" style="130" customWidth="1"/>
    <col min="11528" max="11776" width="6.875" style="130"/>
    <col min="11777" max="11777" width="22.875" style="130" customWidth="1"/>
    <col min="11778" max="11778" width="19" style="130" customWidth="1"/>
    <col min="11779" max="11779" width="20.5" style="130" customWidth="1"/>
    <col min="11780" max="11783" width="19" style="130" customWidth="1"/>
    <col min="11784" max="12032" width="6.875" style="130"/>
    <col min="12033" max="12033" width="22.875" style="130" customWidth="1"/>
    <col min="12034" max="12034" width="19" style="130" customWidth="1"/>
    <col min="12035" max="12035" width="20.5" style="130" customWidth="1"/>
    <col min="12036" max="12039" width="19" style="130" customWidth="1"/>
    <col min="12040" max="12288" width="6.875" style="130"/>
    <col min="12289" max="12289" width="22.875" style="130" customWidth="1"/>
    <col min="12290" max="12290" width="19" style="130" customWidth="1"/>
    <col min="12291" max="12291" width="20.5" style="130" customWidth="1"/>
    <col min="12292" max="12295" width="19" style="130" customWidth="1"/>
    <col min="12296" max="12544" width="6.875" style="130"/>
    <col min="12545" max="12545" width="22.875" style="130" customWidth="1"/>
    <col min="12546" max="12546" width="19" style="130" customWidth="1"/>
    <col min="12547" max="12547" width="20.5" style="130" customWidth="1"/>
    <col min="12548" max="12551" width="19" style="130" customWidth="1"/>
    <col min="12552" max="12800" width="6.875" style="130"/>
    <col min="12801" max="12801" width="22.875" style="130" customWidth="1"/>
    <col min="12802" max="12802" width="19" style="130" customWidth="1"/>
    <col min="12803" max="12803" width="20.5" style="130" customWidth="1"/>
    <col min="12804" max="12807" width="19" style="130" customWidth="1"/>
    <col min="12808" max="13056" width="6.875" style="130"/>
    <col min="13057" max="13057" width="22.875" style="130" customWidth="1"/>
    <col min="13058" max="13058" width="19" style="130" customWidth="1"/>
    <col min="13059" max="13059" width="20.5" style="130" customWidth="1"/>
    <col min="13060" max="13063" width="19" style="130" customWidth="1"/>
    <col min="13064" max="13312" width="6.875" style="130"/>
    <col min="13313" max="13313" width="22.875" style="130" customWidth="1"/>
    <col min="13314" max="13314" width="19" style="130" customWidth="1"/>
    <col min="13315" max="13315" width="20.5" style="130" customWidth="1"/>
    <col min="13316" max="13319" width="19" style="130" customWidth="1"/>
    <col min="13320" max="13568" width="6.875" style="130"/>
    <col min="13569" max="13569" width="22.875" style="130" customWidth="1"/>
    <col min="13570" max="13570" width="19" style="130" customWidth="1"/>
    <col min="13571" max="13571" width="20.5" style="130" customWidth="1"/>
    <col min="13572" max="13575" width="19" style="130" customWidth="1"/>
    <col min="13576" max="13824" width="6.875" style="130"/>
    <col min="13825" max="13825" width="22.875" style="130" customWidth="1"/>
    <col min="13826" max="13826" width="19" style="130" customWidth="1"/>
    <col min="13827" max="13827" width="20.5" style="130" customWidth="1"/>
    <col min="13828" max="13831" width="19" style="130" customWidth="1"/>
    <col min="13832" max="14080" width="6.875" style="130"/>
    <col min="14081" max="14081" width="22.875" style="130" customWidth="1"/>
    <col min="14082" max="14082" width="19" style="130" customWidth="1"/>
    <col min="14083" max="14083" width="20.5" style="130" customWidth="1"/>
    <col min="14084" max="14087" width="19" style="130" customWidth="1"/>
    <col min="14088" max="14336" width="6.875" style="130"/>
    <col min="14337" max="14337" width="22.875" style="130" customWidth="1"/>
    <col min="14338" max="14338" width="19" style="130" customWidth="1"/>
    <col min="14339" max="14339" width="20.5" style="130" customWidth="1"/>
    <col min="14340" max="14343" width="19" style="130" customWidth="1"/>
    <col min="14344" max="14592" width="6.875" style="130"/>
    <col min="14593" max="14593" width="22.875" style="130" customWidth="1"/>
    <col min="14594" max="14594" width="19" style="130" customWidth="1"/>
    <col min="14595" max="14595" width="20.5" style="130" customWidth="1"/>
    <col min="14596" max="14599" width="19" style="130" customWidth="1"/>
    <col min="14600" max="14848" width="6.875" style="130"/>
    <col min="14849" max="14849" width="22.875" style="130" customWidth="1"/>
    <col min="14850" max="14850" width="19" style="130" customWidth="1"/>
    <col min="14851" max="14851" width="20.5" style="130" customWidth="1"/>
    <col min="14852" max="14855" width="19" style="130" customWidth="1"/>
    <col min="14856" max="15104" width="6.875" style="130"/>
    <col min="15105" max="15105" width="22.875" style="130" customWidth="1"/>
    <col min="15106" max="15106" width="19" style="130" customWidth="1"/>
    <col min="15107" max="15107" width="20.5" style="130" customWidth="1"/>
    <col min="15108" max="15111" width="19" style="130" customWidth="1"/>
    <col min="15112" max="15360" width="6.875" style="130"/>
    <col min="15361" max="15361" width="22.875" style="130" customWidth="1"/>
    <col min="15362" max="15362" width="19" style="130" customWidth="1"/>
    <col min="15363" max="15363" width="20.5" style="130" customWidth="1"/>
    <col min="15364" max="15367" width="19" style="130" customWidth="1"/>
    <col min="15368" max="15616" width="6.875" style="130"/>
    <col min="15617" max="15617" width="22.875" style="130" customWidth="1"/>
    <col min="15618" max="15618" width="19" style="130" customWidth="1"/>
    <col min="15619" max="15619" width="20.5" style="130" customWidth="1"/>
    <col min="15620" max="15623" width="19" style="130" customWidth="1"/>
    <col min="15624" max="15872" width="6.875" style="130"/>
    <col min="15873" max="15873" width="22.875" style="130" customWidth="1"/>
    <col min="15874" max="15874" width="19" style="130" customWidth="1"/>
    <col min="15875" max="15875" width="20.5" style="130" customWidth="1"/>
    <col min="15876" max="15879" width="19" style="130" customWidth="1"/>
    <col min="15880" max="16128" width="6.875" style="130"/>
    <col min="16129" max="16129" width="22.875" style="130" customWidth="1"/>
    <col min="16130" max="16130" width="19" style="130" customWidth="1"/>
    <col min="16131" max="16131" width="20.5" style="130" customWidth="1"/>
    <col min="16132" max="16135" width="19" style="130" customWidth="1"/>
    <col min="16136" max="16384" width="6.875" style="130"/>
  </cols>
  <sheetData>
    <row r="1" s="128" customFormat="1" customHeight="1" spans="1:7">
      <c r="A1" s="28" t="s">
        <v>311</v>
      </c>
      <c r="B1" s="131"/>
      <c r="C1" s="131"/>
      <c r="D1" s="131"/>
      <c r="E1" s="131"/>
      <c r="F1" s="131"/>
      <c r="G1" s="131"/>
    </row>
    <row r="2" s="128" customFormat="1" ht="38.25" customHeight="1" spans="1:7">
      <c r="A2" s="132" t="s">
        <v>312</v>
      </c>
      <c r="B2" s="133"/>
      <c r="C2" s="133"/>
      <c r="D2" s="133"/>
      <c r="E2" s="133"/>
      <c r="F2" s="133"/>
      <c r="G2" s="133"/>
    </row>
    <row r="3" s="128" customFormat="1" customHeight="1" spans="1:7">
      <c r="A3" s="134"/>
      <c r="B3" s="131"/>
      <c r="C3" s="131"/>
      <c r="D3" s="131"/>
      <c r="E3" s="131"/>
      <c r="F3" s="131"/>
      <c r="G3" s="131"/>
    </row>
    <row r="4" s="128" customFormat="1" customHeight="1" spans="1:7">
      <c r="A4" s="135"/>
      <c r="B4" s="136"/>
      <c r="C4" s="136"/>
      <c r="D4" s="136"/>
      <c r="E4" s="136"/>
      <c r="F4" s="136"/>
      <c r="G4" s="137" t="s">
        <v>313</v>
      </c>
    </row>
    <row r="5" s="128" customFormat="1" customHeight="1" spans="1:7">
      <c r="A5" s="138" t="s">
        <v>314</v>
      </c>
      <c r="B5" s="138"/>
      <c r="C5" s="138" t="s">
        <v>315</v>
      </c>
      <c r="D5" s="138"/>
      <c r="E5" s="138"/>
      <c r="F5" s="138"/>
      <c r="G5" s="138"/>
    </row>
    <row r="6" s="128" customFormat="1" ht="45" customHeight="1" spans="1:7">
      <c r="A6" s="139" t="s">
        <v>316</v>
      </c>
      <c r="B6" s="139" t="s">
        <v>317</v>
      </c>
      <c r="C6" s="139" t="s">
        <v>316</v>
      </c>
      <c r="D6" s="139" t="s">
        <v>318</v>
      </c>
      <c r="E6" s="139" t="s">
        <v>319</v>
      </c>
      <c r="F6" s="139" t="s">
        <v>320</v>
      </c>
      <c r="G6" s="139" t="s">
        <v>321</v>
      </c>
    </row>
    <row r="7" s="128" customFormat="1" customHeight="1" spans="1:7">
      <c r="A7" s="140" t="s">
        <v>322</v>
      </c>
      <c r="B7" s="141">
        <v>1973782</v>
      </c>
      <c r="C7" s="142" t="s">
        <v>323</v>
      </c>
      <c r="D7" s="143">
        <v>1973782</v>
      </c>
      <c r="E7" s="143">
        <v>1973782</v>
      </c>
      <c r="F7" s="143"/>
      <c r="G7" s="143"/>
    </row>
    <row r="8" s="128" customFormat="1" customHeight="1" spans="1:7">
      <c r="A8" s="144" t="s">
        <v>324</v>
      </c>
      <c r="B8" s="145">
        <v>1973782</v>
      </c>
      <c r="C8" s="146" t="s">
        <v>325</v>
      </c>
      <c r="D8" s="147">
        <v>1516868</v>
      </c>
      <c r="E8" s="147">
        <v>1516868</v>
      </c>
      <c r="F8" s="147"/>
      <c r="G8" s="147"/>
    </row>
    <row r="9" s="128" customFormat="1" customHeight="1" spans="1:7">
      <c r="A9" s="144" t="s">
        <v>326</v>
      </c>
      <c r="B9" s="148"/>
      <c r="C9" s="146" t="s">
        <v>327</v>
      </c>
      <c r="D9" s="147">
        <v>324914</v>
      </c>
      <c r="E9" s="147">
        <v>324914</v>
      </c>
      <c r="F9" s="147"/>
      <c r="G9" s="147"/>
    </row>
    <row r="10" s="128" customFormat="1" ht="28.5" spans="1:7">
      <c r="A10" s="149" t="s">
        <v>328</v>
      </c>
      <c r="B10" s="150"/>
      <c r="C10" s="146" t="s">
        <v>329</v>
      </c>
      <c r="D10" s="147">
        <v>132000</v>
      </c>
      <c r="E10" s="147">
        <v>132000</v>
      </c>
      <c r="F10" s="147"/>
      <c r="G10" s="147"/>
    </row>
    <row r="11" s="128" customFormat="1" customHeight="1" spans="1:7">
      <c r="A11" s="151" t="s">
        <v>330</v>
      </c>
      <c r="B11" s="141"/>
      <c r="C11" s="152"/>
      <c r="D11" s="147"/>
      <c r="E11" s="147"/>
      <c r="F11" s="147"/>
      <c r="G11" s="147"/>
    </row>
    <row r="12" s="128" customFormat="1" customHeight="1" spans="1:7">
      <c r="A12" s="149" t="s">
        <v>324</v>
      </c>
      <c r="B12" s="145"/>
      <c r="C12" s="146"/>
      <c r="D12" s="147"/>
      <c r="E12" s="147"/>
      <c r="F12" s="147"/>
      <c r="G12" s="147"/>
    </row>
    <row r="13" s="128" customFormat="1" customHeight="1" spans="1:7">
      <c r="A13" s="149" t="s">
        <v>326</v>
      </c>
      <c r="B13" s="148"/>
      <c r="C13" s="146"/>
      <c r="D13" s="147"/>
      <c r="E13" s="147"/>
      <c r="F13" s="147"/>
      <c r="G13" s="147"/>
    </row>
    <row r="14" s="128" customFormat="1" customHeight="1" spans="1:13">
      <c r="A14" s="144" t="s">
        <v>328</v>
      </c>
      <c r="B14" s="150"/>
      <c r="C14" s="146"/>
      <c r="D14" s="147"/>
      <c r="E14" s="147"/>
      <c r="F14" s="147"/>
      <c r="G14" s="147"/>
      <c r="M14" s="160"/>
    </row>
    <row r="15" s="128" customFormat="1" customHeight="1" spans="1:7">
      <c r="A15" s="151"/>
      <c r="B15" s="153"/>
      <c r="C15" s="152"/>
      <c r="D15" s="154"/>
      <c r="E15" s="154"/>
      <c r="F15" s="154"/>
      <c r="G15" s="154"/>
    </row>
    <row r="16" s="128" customFormat="1" customHeight="1" spans="1:7">
      <c r="A16" s="151"/>
      <c r="B16" s="153"/>
      <c r="C16" s="153" t="s">
        <v>331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="128" customFormat="1" customHeight="1" spans="1:7">
      <c r="A17" s="151"/>
      <c r="B17" s="153"/>
      <c r="C17" s="153"/>
      <c r="D17" s="156"/>
      <c r="E17" s="156"/>
      <c r="F17" s="156"/>
      <c r="G17" s="157"/>
    </row>
    <row r="18" s="128" customFormat="1" customHeight="1" spans="1:7">
      <c r="A18" s="151" t="s">
        <v>332</v>
      </c>
      <c r="B18" s="158">
        <f>B7+B11</f>
        <v>1973782</v>
      </c>
      <c r="C18" s="158" t="s">
        <v>333</v>
      </c>
      <c r="D18" s="156">
        <f t="shared" ref="D18:G18" si="0">SUM(D7+D16)</f>
        <v>1973782</v>
      </c>
      <c r="E18" s="156">
        <f t="shared" si="0"/>
        <v>1973782</v>
      </c>
      <c r="F18" s="156">
        <f t="shared" si="0"/>
        <v>0</v>
      </c>
      <c r="G18" s="156">
        <f t="shared" si="0"/>
        <v>0</v>
      </c>
    </row>
    <row r="19" customHeight="1" spans="1:6">
      <c r="A19" s="159"/>
      <c r="B19" s="159"/>
      <c r="C19" s="159"/>
      <c r="D19" s="159"/>
      <c r="E19" s="159"/>
      <c r="F19" s="15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topLeftCell="A4" workbookViewId="0">
      <selection activeCell="O11" sqref="O11"/>
    </sheetView>
  </sheetViews>
  <sheetFormatPr defaultColWidth="6.875" defaultRowHeight="12.75" customHeight="1" outlineLevelCol="4"/>
  <cols>
    <col min="1" max="1" width="23.625" style="36" customWidth="1"/>
    <col min="2" max="2" width="44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ht="20.1" customHeight="1" spans="1:1">
      <c r="A1" s="37" t="s">
        <v>334</v>
      </c>
    </row>
    <row r="2" ht="36" customHeight="1" spans="1:5">
      <c r="A2" s="118" t="s">
        <v>335</v>
      </c>
      <c r="B2" s="95"/>
      <c r="C2" s="95"/>
      <c r="D2" s="95"/>
      <c r="E2" s="95"/>
    </row>
    <row r="3" ht="20.1" customHeight="1" spans="1:5">
      <c r="A3" s="108"/>
      <c r="B3" s="95"/>
      <c r="C3" s="95"/>
      <c r="D3" s="95"/>
      <c r="E3" s="95"/>
    </row>
    <row r="4" ht="20.1" customHeight="1" spans="1:5">
      <c r="A4" s="45"/>
      <c r="B4" s="44"/>
      <c r="C4" s="44"/>
      <c r="D4" s="44"/>
      <c r="E4" s="127" t="s">
        <v>313</v>
      </c>
    </row>
    <row r="5" ht="20.1" customHeight="1" spans="1:5">
      <c r="A5" s="57" t="s">
        <v>336</v>
      </c>
      <c r="B5" s="57"/>
      <c r="C5" s="57" t="s">
        <v>337</v>
      </c>
      <c r="D5" s="57"/>
      <c r="E5" s="57"/>
    </row>
    <row r="6" ht="20.1" customHeight="1" spans="1:5">
      <c r="A6" s="73" t="s">
        <v>338</v>
      </c>
      <c r="B6" s="73" t="s">
        <v>339</v>
      </c>
      <c r="C6" s="73" t="s">
        <v>340</v>
      </c>
      <c r="D6" s="73" t="s">
        <v>341</v>
      </c>
      <c r="E6" s="73" t="s">
        <v>342</v>
      </c>
    </row>
    <row r="7" ht="20.1" customHeight="1" spans="1:5">
      <c r="A7" s="73"/>
      <c r="B7" s="73"/>
      <c r="C7" s="53">
        <v>1973782</v>
      </c>
      <c r="D7" s="53">
        <v>1973782</v>
      </c>
      <c r="E7" s="111"/>
    </row>
    <row r="8" ht="20.1" customHeight="1" spans="1:5">
      <c r="A8" s="48">
        <v>205</v>
      </c>
      <c r="B8" s="49" t="s">
        <v>343</v>
      </c>
      <c r="C8" s="53">
        <v>5931</v>
      </c>
      <c r="D8" s="53">
        <v>5931</v>
      </c>
      <c r="E8" s="111"/>
    </row>
    <row r="9" ht="20.1" customHeight="1" spans="1:5">
      <c r="A9" s="48">
        <v>20508</v>
      </c>
      <c r="B9" s="49" t="s">
        <v>344</v>
      </c>
      <c r="C9" s="53">
        <v>5931</v>
      </c>
      <c r="D9" s="53">
        <v>5931</v>
      </c>
      <c r="E9" s="111"/>
    </row>
    <row r="10" ht="20.1" customHeight="1" spans="1:5">
      <c r="A10" s="48">
        <v>2050803</v>
      </c>
      <c r="B10" s="49" t="s">
        <v>345</v>
      </c>
      <c r="C10" s="53">
        <v>5931</v>
      </c>
      <c r="D10" s="53">
        <v>5931</v>
      </c>
      <c r="E10" s="111"/>
    </row>
    <row r="11" ht="20.1" customHeight="1" spans="1:5">
      <c r="A11" s="48" t="s">
        <v>346</v>
      </c>
      <c r="B11" s="49" t="s">
        <v>347</v>
      </c>
      <c r="C11" s="53">
        <v>1816460</v>
      </c>
      <c r="D11" s="53">
        <v>1816460</v>
      </c>
      <c r="E11" s="111"/>
    </row>
    <row r="12" ht="20.1" customHeight="1" spans="1:5">
      <c r="A12" s="48" t="s">
        <v>348</v>
      </c>
      <c r="B12" s="49" t="s">
        <v>349</v>
      </c>
      <c r="C12" s="53">
        <v>308562</v>
      </c>
      <c r="D12" s="53">
        <v>308562</v>
      </c>
      <c r="E12" s="111"/>
    </row>
    <row r="13" ht="20.1" customHeight="1" spans="1:5">
      <c r="A13" s="48" t="s">
        <v>350</v>
      </c>
      <c r="B13" s="49" t="s">
        <v>351</v>
      </c>
      <c r="C13" s="53">
        <v>117708</v>
      </c>
      <c r="D13" s="53">
        <v>117708</v>
      </c>
      <c r="E13" s="111"/>
    </row>
    <row r="14" ht="20.1" customHeight="1" spans="1:5">
      <c r="A14" s="48" t="s">
        <v>352</v>
      </c>
      <c r="B14" s="49" t="s">
        <v>353</v>
      </c>
      <c r="C14" s="53">
        <v>58854</v>
      </c>
      <c r="D14" s="53">
        <v>58854</v>
      </c>
      <c r="E14" s="111"/>
    </row>
    <row r="15" ht="20.1" customHeight="1" spans="1:5">
      <c r="A15" s="48" t="s">
        <v>354</v>
      </c>
      <c r="B15" s="49" t="s">
        <v>355</v>
      </c>
      <c r="C15" s="53">
        <v>132000</v>
      </c>
      <c r="D15" s="53">
        <v>132000</v>
      </c>
      <c r="E15" s="111"/>
    </row>
    <row r="16" ht="20.1" customHeight="1" spans="1:5">
      <c r="A16" s="48" t="s">
        <v>356</v>
      </c>
      <c r="B16" s="49" t="s">
        <v>357</v>
      </c>
      <c r="C16" s="53">
        <v>1507898</v>
      </c>
      <c r="D16" s="53">
        <v>1507898</v>
      </c>
      <c r="E16" s="111"/>
    </row>
    <row r="17" ht="20.1" customHeight="1" spans="1:5">
      <c r="A17" s="48" t="s">
        <v>358</v>
      </c>
      <c r="B17" s="49" t="s">
        <v>359</v>
      </c>
      <c r="C17" s="53">
        <v>809098</v>
      </c>
      <c r="D17" s="53">
        <v>809098</v>
      </c>
      <c r="E17" s="111"/>
    </row>
    <row r="18" ht="20.1" customHeight="1" spans="1:5">
      <c r="A18" s="48" t="s">
        <v>360</v>
      </c>
      <c r="B18" s="49" t="s">
        <v>361</v>
      </c>
      <c r="C18" s="53">
        <v>698800</v>
      </c>
      <c r="D18" s="53">
        <v>698800</v>
      </c>
      <c r="E18" s="111"/>
    </row>
    <row r="19" ht="20.1" customHeight="1" spans="1:5">
      <c r="A19" s="48" t="s">
        <v>362</v>
      </c>
      <c r="B19" s="49" t="s">
        <v>363</v>
      </c>
      <c r="C19" s="53">
        <v>62772</v>
      </c>
      <c r="D19" s="53">
        <v>62772</v>
      </c>
      <c r="E19" s="111"/>
    </row>
    <row r="20" ht="20.1" customHeight="1" spans="1:5">
      <c r="A20" s="48" t="s">
        <v>364</v>
      </c>
      <c r="B20" s="49" t="s">
        <v>365</v>
      </c>
      <c r="C20" s="53">
        <v>62772</v>
      </c>
      <c r="D20" s="53">
        <v>62772</v>
      </c>
      <c r="E20" s="111"/>
    </row>
    <row r="21" ht="20.1" customHeight="1" spans="1:5">
      <c r="A21" s="48" t="s">
        <v>366</v>
      </c>
      <c r="B21" s="49" t="s">
        <v>367</v>
      </c>
      <c r="C21" s="53">
        <v>33507</v>
      </c>
      <c r="D21" s="53">
        <v>33507</v>
      </c>
      <c r="E21" s="111"/>
    </row>
    <row r="22" ht="20.1" customHeight="1" spans="1:5">
      <c r="A22" s="48" t="s">
        <v>368</v>
      </c>
      <c r="B22" s="49" t="s">
        <v>369</v>
      </c>
      <c r="C22" s="53">
        <v>29265</v>
      </c>
      <c r="D22" s="53">
        <v>29265</v>
      </c>
      <c r="E22" s="111"/>
    </row>
    <row r="23" ht="20.1" customHeight="1" spans="1:5">
      <c r="A23" s="48" t="s">
        <v>370</v>
      </c>
      <c r="B23" s="49" t="s">
        <v>371</v>
      </c>
      <c r="C23" s="53">
        <v>88619</v>
      </c>
      <c r="D23" s="53">
        <v>88619</v>
      </c>
      <c r="E23" s="111"/>
    </row>
    <row r="24" ht="20.1" customHeight="1" spans="1:5">
      <c r="A24" s="48" t="s">
        <v>372</v>
      </c>
      <c r="B24" s="49" t="s">
        <v>373</v>
      </c>
      <c r="C24" s="53">
        <v>88619</v>
      </c>
      <c r="D24" s="53">
        <v>88619</v>
      </c>
      <c r="E24" s="111"/>
    </row>
    <row r="25" ht="20.1" customHeight="1" spans="1:5">
      <c r="A25" s="48" t="s">
        <v>374</v>
      </c>
      <c r="B25" s="49" t="s">
        <v>375</v>
      </c>
      <c r="C25" s="53">
        <v>88619</v>
      </c>
      <c r="D25" s="53">
        <v>88619</v>
      </c>
      <c r="E25" s="111"/>
    </row>
    <row r="26" ht="20.1" customHeight="1" spans="1:5">
      <c r="A26" s="106" t="s">
        <v>376</v>
      </c>
      <c r="B26" s="38"/>
      <c r="C26" s="38"/>
      <c r="D26" s="38"/>
      <c r="E26" s="38"/>
    </row>
    <row r="27" customHeight="1" spans="1:5">
      <c r="A27" s="38"/>
      <c r="B27" s="38"/>
      <c r="C27" s="38"/>
      <c r="D27" s="38"/>
      <c r="E27" s="38"/>
    </row>
    <row r="28" customHeight="1" spans="1:5">
      <c r="A28" s="38"/>
      <c r="B28" s="38"/>
      <c r="C28" s="38"/>
      <c r="D28" s="38"/>
      <c r="E28" s="38"/>
    </row>
    <row r="29" customHeight="1" spans="1:5">
      <c r="A29" s="38"/>
      <c r="B29" s="38"/>
      <c r="C29" s="38"/>
      <c r="D29" s="38"/>
      <c r="E29" s="38"/>
    </row>
    <row r="30" customHeight="1" spans="1:5">
      <c r="A30" s="38"/>
      <c r="B30" s="38"/>
      <c r="D30" s="38"/>
      <c r="E30" s="38"/>
    </row>
    <row r="31" customHeight="1" spans="1:5">
      <c r="A31" s="38"/>
      <c r="B31" s="38"/>
      <c r="D31" s="38"/>
      <c r="E31" s="38"/>
    </row>
    <row r="32" s="38" customFormat="1" customHeight="1"/>
    <row r="33" customHeight="1" spans="1:2">
      <c r="A33" s="38"/>
      <c r="B33" s="38"/>
    </row>
    <row r="34" customHeight="1" spans="1:4">
      <c r="A34" s="38"/>
      <c r="B34" s="38"/>
      <c r="D34" s="38"/>
    </row>
    <row r="35" customHeight="1" spans="1:2">
      <c r="A35" s="38"/>
      <c r="B35" s="38"/>
    </row>
    <row r="36" customHeight="1" spans="1:2">
      <c r="A36" s="38"/>
      <c r="B36" s="38"/>
    </row>
    <row r="37" customHeight="1" spans="2:3">
      <c r="B37" s="38"/>
      <c r="C37" s="38"/>
    </row>
    <row r="39" customHeight="1" spans="1:1">
      <c r="A39" s="38"/>
    </row>
    <row r="41" customHeight="1" spans="2:2">
      <c r="B41" s="38"/>
    </row>
    <row r="42" customHeight="1" spans="2:2">
      <c r="B42" s="3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9" workbookViewId="0">
      <selection activeCell="D19" sqref="D19"/>
    </sheetView>
  </sheetViews>
  <sheetFormatPr defaultColWidth="6.875" defaultRowHeight="20.1" customHeight="1"/>
  <cols>
    <col min="1" max="1" width="14.5" style="36" customWidth="1"/>
    <col min="2" max="2" width="33.375" style="36" customWidth="1"/>
    <col min="3" max="5" width="20.62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customHeight="1" spans="1:5">
      <c r="A1" s="37" t="s">
        <v>377</v>
      </c>
      <c r="E1" s="117"/>
    </row>
    <row r="2" ht="44.25" customHeight="1" spans="1:5">
      <c r="A2" s="118" t="s">
        <v>378</v>
      </c>
      <c r="B2" s="119"/>
      <c r="C2" s="119"/>
      <c r="D2" s="119"/>
      <c r="E2" s="119"/>
    </row>
    <row r="3" customHeight="1" spans="1:5">
      <c r="A3" s="119"/>
      <c r="B3" s="119"/>
      <c r="C3" s="119"/>
      <c r="D3" s="119"/>
      <c r="E3" s="119"/>
    </row>
    <row r="4" s="109" customFormat="1" customHeight="1" spans="1:5">
      <c r="A4" s="45"/>
      <c r="B4" s="44"/>
      <c r="C4" s="44"/>
      <c r="D4" s="44"/>
      <c r="E4" s="120" t="s">
        <v>313</v>
      </c>
    </row>
    <row r="5" s="109" customFormat="1" customHeight="1" spans="1:5">
      <c r="A5" s="57" t="s">
        <v>379</v>
      </c>
      <c r="B5" s="57"/>
      <c r="C5" s="57" t="s">
        <v>380</v>
      </c>
      <c r="D5" s="57"/>
      <c r="E5" s="57"/>
    </row>
    <row r="6" s="109" customFormat="1" customHeight="1" spans="1:5">
      <c r="A6" s="57" t="s">
        <v>338</v>
      </c>
      <c r="B6" s="57" t="s">
        <v>339</v>
      </c>
      <c r="C6" s="57" t="s">
        <v>318</v>
      </c>
      <c r="D6" s="57" t="s">
        <v>381</v>
      </c>
      <c r="E6" s="57" t="s">
        <v>382</v>
      </c>
    </row>
    <row r="7" s="109" customFormat="1" customHeight="1" spans="1:10">
      <c r="A7" s="121" t="s">
        <v>383</v>
      </c>
      <c r="B7" s="122" t="s">
        <v>384</v>
      </c>
      <c r="C7" s="80">
        <f>SUM(C8,C21,C50)</f>
        <v>1973782</v>
      </c>
      <c r="D7" s="80">
        <f>SUM(D8,D50)</f>
        <v>1648868</v>
      </c>
      <c r="E7" s="80">
        <v>324914</v>
      </c>
      <c r="J7" s="93"/>
    </row>
    <row r="8" s="109" customFormat="1" customHeight="1" spans="1:7">
      <c r="A8" s="123" t="s">
        <v>385</v>
      </c>
      <c r="B8" s="49" t="s">
        <v>325</v>
      </c>
      <c r="C8" s="91">
        <v>1516868</v>
      </c>
      <c r="D8" s="91">
        <v>1516868</v>
      </c>
      <c r="E8" s="80"/>
      <c r="G8" s="93"/>
    </row>
    <row r="9" s="109" customFormat="1" customHeight="1" spans="1:11">
      <c r="A9" s="123" t="s">
        <v>386</v>
      </c>
      <c r="B9" s="49" t="s">
        <v>387</v>
      </c>
      <c r="C9" s="80">
        <v>395412</v>
      </c>
      <c r="D9" s="80">
        <v>395412</v>
      </c>
      <c r="E9" s="80"/>
      <c r="F9" s="93"/>
      <c r="G9" s="93"/>
      <c r="K9" s="93"/>
    </row>
    <row r="10" s="109" customFormat="1" customHeight="1" spans="1:8">
      <c r="A10" s="123" t="s">
        <v>388</v>
      </c>
      <c r="B10" s="49" t="s">
        <v>389</v>
      </c>
      <c r="C10" s="80">
        <v>155772</v>
      </c>
      <c r="D10" s="80">
        <v>155772</v>
      </c>
      <c r="E10" s="80"/>
      <c r="F10" s="93"/>
      <c r="H10" s="93"/>
    </row>
    <row r="11" s="109" customFormat="1" customHeight="1" spans="1:8">
      <c r="A11" s="123" t="s">
        <v>390</v>
      </c>
      <c r="B11" s="49" t="s">
        <v>391</v>
      </c>
      <c r="C11" s="80">
        <v>29630</v>
      </c>
      <c r="D11" s="80">
        <v>29630</v>
      </c>
      <c r="E11" s="80"/>
      <c r="F11" s="93"/>
      <c r="H11" s="93"/>
    </row>
    <row r="12" s="109" customFormat="1" customHeight="1" spans="1:8">
      <c r="A12" s="123" t="s">
        <v>392</v>
      </c>
      <c r="B12" s="49" t="s">
        <v>393</v>
      </c>
      <c r="C12" s="80">
        <v>382680</v>
      </c>
      <c r="D12" s="80">
        <v>382680</v>
      </c>
      <c r="E12" s="80"/>
      <c r="F12" s="93"/>
      <c r="G12" s="93"/>
      <c r="H12" s="93"/>
    </row>
    <row r="13" s="109" customFormat="1" customHeight="1" spans="1:10">
      <c r="A13" s="123" t="s">
        <v>394</v>
      </c>
      <c r="B13" s="49" t="s">
        <v>395</v>
      </c>
      <c r="C13" s="80">
        <v>117708</v>
      </c>
      <c r="D13" s="80">
        <v>117708</v>
      </c>
      <c r="E13" s="80"/>
      <c r="F13" s="93"/>
      <c r="J13" s="93"/>
    </row>
    <row r="14" s="109" customFormat="1" customHeight="1" spans="1:11">
      <c r="A14" s="123" t="s">
        <v>396</v>
      </c>
      <c r="B14" s="49" t="s">
        <v>397</v>
      </c>
      <c r="C14" s="80">
        <v>58854</v>
      </c>
      <c r="D14" s="80">
        <v>58854</v>
      </c>
      <c r="E14" s="80"/>
      <c r="F14" s="93"/>
      <c r="G14" s="93"/>
      <c r="K14" s="93"/>
    </row>
    <row r="15" s="109" customFormat="1" customHeight="1" spans="1:11">
      <c r="A15" s="123" t="s">
        <v>398</v>
      </c>
      <c r="B15" s="49" t="s">
        <v>399</v>
      </c>
      <c r="C15" s="80">
        <v>62772</v>
      </c>
      <c r="D15" s="80">
        <v>62772</v>
      </c>
      <c r="E15" s="80"/>
      <c r="F15" s="93"/>
      <c r="G15" s="93"/>
      <c r="H15" s="93"/>
      <c r="K15" s="93"/>
    </row>
    <row r="16" s="109" customFormat="1" customHeight="1" spans="1:11">
      <c r="A16" s="123" t="s">
        <v>400</v>
      </c>
      <c r="B16" s="49" t="s">
        <v>401</v>
      </c>
      <c r="E16" s="80"/>
      <c r="F16" s="93"/>
      <c r="G16" s="93"/>
      <c r="K16" s="93"/>
    </row>
    <row r="17" s="109" customFormat="1" customHeight="1" spans="1:11">
      <c r="A17" s="123" t="s">
        <v>402</v>
      </c>
      <c r="B17" s="49" t="s">
        <v>403</v>
      </c>
      <c r="C17" s="80">
        <v>24361</v>
      </c>
      <c r="D17" s="80">
        <v>24361</v>
      </c>
      <c r="E17" s="80"/>
      <c r="F17" s="93"/>
      <c r="G17" s="93"/>
      <c r="K17" s="93"/>
    </row>
    <row r="18" s="109" customFormat="1" customHeight="1" spans="1:11">
      <c r="A18" s="123" t="s">
        <v>404</v>
      </c>
      <c r="B18" s="49" t="s">
        <v>405</v>
      </c>
      <c r="C18" s="80">
        <v>88619</v>
      </c>
      <c r="D18" s="80">
        <v>88619</v>
      </c>
      <c r="E18" s="80"/>
      <c r="F18" s="93"/>
      <c r="G18" s="93"/>
      <c r="K18" s="93"/>
    </row>
    <row r="19" s="109" customFormat="1" customHeight="1" spans="1:11">
      <c r="A19" s="123" t="s">
        <v>406</v>
      </c>
      <c r="B19" s="49" t="s">
        <v>407</v>
      </c>
      <c r="C19" s="80">
        <v>14400</v>
      </c>
      <c r="D19" s="80">
        <v>14400</v>
      </c>
      <c r="E19" s="80"/>
      <c r="F19" s="93"/>
      <c r="G19" s="93"/>
      <c r="I19" s="93"/>
      <c r="K19" s="93"/>
    </row>
    <row r="20" s="109" customFormat="1" customHeight="1" spans="1:11">
      <c r="A20" s="123" t="s">
        <v>408</v>
      </c>
      <c r="B20" s="49" t="s">
        <v>409</v>
      </c>
      <c r="C20" s="80">
        <v>186660</v>
      </c>
      <c r="D20" s="80">
        <v>186660</v>
      </c>
      <c r="E20" s="80"/>
      <c r="F20" s="93"/>
      <c r="G20" s="93"/>
      <c r="K20" s="93"/>
    </row>
    <row r="21" s="109" customFormat="1" customHeight="1" spans="1:7">
      <c r="A21" s="123" t="s">
        <v>410</v>
      </c>
      <c r="B21" s="49" t="s">
        <v>327</v>
      </c>
      <c r="C21" s="91">
        <v>324914</v>
      </c>
      <c r="D21" s="124"/>
      <c r="E21" s="91">
        <v>324914</v>
      </c>
      <c r="F21" s="93"/>
      <c r="G21" s="93"/>
    </row>
    <row r="22" s="109" customFormat="1" customHeight="1" spans="1:14">
      <c r="A22" s="123" t="s">
        <v>411</v>
      </c>
      <c r="B22" s="125" t="s">
        <v>412</v>
      </c>
      <c r="C22" s="80">
        <v>12500</v>
      </c>
      <c r="D22" s="124"/>
      <c r="E22" s="80">
        <v>12500</v>
      </c>
      <c r="F22" s="93"/>
      <c r="G22" s="93"/>
      <c r="H22" s="93"/>
      <c r="N22" s="93"/>
    </row>
    <row r="23" s="109" customFormat="1" customHeight="1" spans="1:7">
      <c r="A23" s="123" t="s">
        <v>413</v>
      </c>
      <c r="B23" s="126" t="s">
        <v>414</v>
      </c>
      <c r="C23" s="80">
        <v>2250</v>
      </c>
      <c r="D23" s="124"/>
      <c r="E23" s="80">
        <v>2250</v>
      </c>
      <c r="F23" s="93"/>
      <c r="G23" s="93"/>
    </row>
    <row r="24" s="109" customFormat="1" customHeight="1" spans="1:10">
      <c r="A24" s="123" t="s">
        <v>415</v>
      </c>
      <c r="B24" s="126" t="s">
        <v>416</v>
      </c>
      <c r="C24" s="80"/>
      <c r="D24" s="124"/>
      <c r="E24" s="80"/>
      <c r="F24" s="93"/>
      <c r="H24" s="93"/>
      <c r="J24" s="93"/>
    </row>
    <row r="25" s="109" customFormat="1" customHeight="1" spans="1:8">
      <c r="A25" s="123" t="s">
        <v>417</v>
      </c>
      <c r="B25" s="126" t="s">
        <v>418</v>
      </c>
      <c r="C25" s="80"/>
      <c r="D25" s="124"/>
      <c r="E25" s="80"/>
      <c r="F25" s="93"/>
      <c r="G25" s="93"/>
      <c r="H25" s="93"/>
    </row>
    <row r="26" s="109" customFormat="1" customHeight="1" spans="1:6">
      <c r="A26" s="123" t="s">
        <v>419</v>
      </c>
      <c r="B26" s="126" t="s">
        <v>420</v>
      </c>
      <c r="C26" s="80">
        <v>1750</v>
      </c>
      <c r="D26" s="124"/>
      <c r="E26" s="80">
        <v>1750</v>
      </c>
      <c r="F26" s="93"/>
    </row>
    <row r="27" s="109" customFormat="1" customHeight="1" spans="1:12">
      <c r="A27" s="123" t="s">
        <v>421</v>
      </c>
      <c r="B27" s="126" t="s">
        <v>422</v>
      </c>
      <c r="C27" s="80">
        <v>27750</v>
      </c>
      <c r="D27" s="124"/>
      <c r="E27" s="80">
        <v>27750</v>
      </c>
      <c r="F27" s="93"/>
      <c r="G27" s="93"/>
      <c r="I27" s="93"/>
      <c r="L27" s="93"/>
    </row>
    <row r="28" s="109" customFormat="1" customHeight="1" spans="1:8">
      <c r="A28" s="123" t="s">
        <v>423</v>
      </c>
      <c r="B28" s="126" t="s">
        <v>424</v>
      </c>
      <c r="C28" s="80">
        <v>21040</v>
      </c>
      <c r="D28" s="124"/>
      <c r="E28" s="80">
        <v>21040</v>
      </c>
      <c r="F28" s="93"/>
      <c r="G28" s="93"/>
      <c r="H28" s="93"/>
    </row>
    <row r="29" s="109" customFormat="1" customHeight="1" spans="1:7">
      <c r="A29" s="123" t="s">
        <v>425</v>
      </c>
      <c r="B29" s="126" t="s">
        <v>426</v>
      </c>
      <c r="C29" s="80"/>
      <c r="D29" s="124"/>
      <c r="E29" s="80"/>
      <c r="F29" s="93"/>
      <c r="G29" s="93"/>
    </row>
    <row r="30" s="109" customFormat="1" customHeight="1" spans="1:7">
      <c r="A30" s="123" t="s">
        <v>427</v>
      </c>
      <c r="B30" s="126" t="s">
        <v>428</v>
      </c>
      <c r="C30" s="80">
        <v>11000</v>
      </c>
      <c r="D30" s="124"/>
      <c r="E30" s="80">
        <v>11000</v>
      </c>
      <c r="F30" s="93"/>
      <c r="G30" s="93"/>
    </row>
    <row r="31" s="109" customFormat="1" customHeight="1" spans="1:7">
      <c r="A31" s="123" t="s">
        <v>429</v>
      </c>
      <c r="B31" s="125" t="s">
        <v>430</v>
      </c>
      <c r="C31" s="80">
        <v>112750</v>
      </c>
      <c r="D31" s="124"/>
      <c r="E31" s="80">
        <v>112750</v>
      </c>
      <c r="F31" s="93"/>
      <c r="G31" s="93"/>
    </row>
    <row r="32" s="109" customFormat="1" customHeight="1" spans="1:16">
      <c r="A32" s="123" t="s">
        <v>431</v>
      </c>
      <c r="B32" s="125" t="s">
        <v>432</v>
      </c>
      <c r="C32" s="80"/>
      <c r="D32" s="124"/>
      <c r="E32" s="80"/>
      <c r="F32" s="93"/>
      <c r="G32" s="93"/>
      <c r="P32" s="93"/>
    </row>
    <row r="33" s="109" customFormat="1" customHeight="1" spans="1:11">
      <c r="A33" s="123" t="s">
        <v>433</v>
      </c>
      <c r="B33" s="126" t="s">
        <v>434</v>
      </c>
      <c r="C33" s="80">
        <v>1000</v>
      </c>
      <c r="D33" s="124"/>
      <c r="E33" s="80">
        <v>1000</v>
      </c>
      <c r="F33" s="93"/>
      <c r="G33" s="93"/>
      <c r="H33" s="93"/>
      <c r="K33" s="93"/>
    </row>
    <row r="34" s="109" customFormat="1" customHeight="1" spans="1:9">
      <c r="A34" s="123" t="s">
        <v>435</v>
      </c>
      <c r="B34" s="126" t="s">
        <v>436</v>
      </c>
      <c r="C34" s="80"/>
      <c r="D34" s="124"/>
      <c r="E34" s="80"/>
      <c r="F34" s="93"/>
      <c r="G34" s="93"/>
      <c r="H34" s="93"/>
      <c r="I34" s="93"/>
    </row>
    <row r="35" s="109" customFormat="1" customHeight="1" spans="1:10">
      <c r="A35" s="123" t="s">
        <v>437</v>
      </c>
      <c r="B35" s="126" t="s">
        <v>438</v>
      </c>
      <c r="C35" s="80"/>
      <c r="D35" s="124"/>
      <c r="E35" s="80"/>
      <c r="F35" s="93"/>
      <c r="G35" s="93"/>
      <c r="H35" s="93"/>
      <c r="I35" s="93"/>
      <c r="J35" s="93"/>
    </row>
    <row r="36" s="109" customFormat="1" customHeight="1" spans="1:8">
      <c r="A36" s="123" t="s">
        <v>439</v>
      </c>
      <c r="B36" s="126" t="s">
        <v>440</v>
      </c>
      <c r="C36" s="80">
        <v>5931</v>
      </c>
      <c r="D36" s="124"/>
      <c r="E36" s="80">
        <v>5931</v>
      </c>
      <c r="F36" s="93"/>
      <c r="G36" s="93"/>
      <c r="H36" s="93"/>
    </row>
    <row r="37" s="109" customFormat="1" customHeight="1" spans="1:9">
      <c r="A37" s="123" t="s">
        <v>441</v>
      </c>
      <c r="B37" s="126" t="s">
        <v>442</v>
      </c>
      <c r="C37" s="80"/>
      <c r="D37" s="124"/>
      <c r="E37" s="80"/>
      <c r="F37" s="93"/>
      <c r="I37" s="93"/>
    </row>
    <row r="38" s="109" customFormat="1" customHeight="1" spans="1:8">
      <c r="A38" s="123" t="s">
        <v>443</v>
      </c>
      <c r="B38" s="126" t="s">
        <v>444</v>
      </c>
      <c r="C38" s="80"/>
      <c r="D38" s="124"/>
      <c r="E38" s="80"/>
      <c r="F38" s="93"/>
      <c r="G38" s="93"/>
      <c r="H38" s="93"/>
    </row>
    <row r="39" s="109" customFormat="1" customHeight="1" spans="1:6">
      <c r="A39" s="123" t="s">
        <v>445</v>
      </c>
      <c r="B39" s="126" t="s">
        <v>446</v>
      </c>
      <c r="C39" s="80"/>
      <c r="D39" s="124"/>
      <c r="E39" s="80"/>
      <c r="F39" s="93"/>
    </row>
    <row r="40" s="109" customFormat="1" customHeight="1" spans="1:8">
      <c r="A40" s="123" t="s">
        <v>447</v>
      </c>
      <c r="B40" s="126" t="s">
        <v>448</v>
      </c>
      <c r="C40" s="80"/>
      <c r="D40" s="124"/>
      <c r="E40" s="80"/>
      <c r="F40" s="93"/>
      <c r="G40" s="93"/>
      <c r="H40" s="93"/>
    </row>
    <row r="41" s="109" customFormat="1" customHeight="1" spans="1:8">
      <c r="A41" s="123" t="s">
        <v>449</v>
      </c>
      <c r="B41" s="126" t="s">
        <v>450</v>
      </c>
      <c r="C41" s="80"/>
      <c r="D41" s="124"/>
      <c r="E41" s="80"/>
      <c r="F41" s="93"/>
      <c r="G41" s="93"/>
      <c r="H41" s="93"/>
    </row>
    <row r="42" s="109" customFormat="1" customHeight="1" spans="1:19">
      <c r="A42" s="123" t="s">
        <v>451</v>
      </c>
      <c r="B42" s="126" t="s">
        <v>452</v>
      </c>
      <c r="C42" s="80"/>
      <c r="D42" s="124"/>
      <c r="E42" s="80"/>
      <c r="F42" s="93"/>
      <c r="G42" s="93"/>
      <c r="J42" s="93"/>
      <c r="S42" s="93"/>
    </row>
    <row r="43" s="109" customFormat="1" customHeight="1" spans="1:7">
      <c r="A43" s="123" t="s">
        <v>453</v>
      </c>
      <c r="B43" s="126" t="s">
        <v>454</v>
      </c>
      <c r="C43" s="80"/>
      <c r="D43" s="124"/>
      <c r="E43" s="80"/>
      <c r="F43" s="93"/>
      <c r="G43" s="93"/>
    </row>
    <row r="44" s="109" customFormat="1" customHeight="1" spans="1:9">
      <c r="A44" s="123" t="s">
        <v>455</v>
      </c>
      <c r="B44" s="125" t="s">
        <v>456</v>
      </c>
      <c r="C44" s="80">
        <v>23003</v>
      </c>
      <c r="D44" s="124"/>
      <c r="E44" s="80">
        <v>23003</v>
      </c>
      <c r="F44" s="93"/>
      <c r="G44" s="93"/>
      <c r="H44" s="93"/>
      <c r="I44" s="93"/>
    </row>
    <row r="45" s="109" customFormat="1" customHeight="1" spans="1:7">
      <c r="A45" s="123" t="s">
        <v>457</v>
      </c>
      <c r="B45" s="126" t="s">
        <v>458</v>
      </c>
      <c r="C45" s="80">
        <v>13840</v>
      </c>
      <c r="D45" s="124"/>
      <c r="E45" s="80">
        <v>13840</v>
      </c>
      <c r="F45" s="93"/>
      <c r="G45" s="93"/>
    </row>
    <row r="46" s="109" customFormat="1" customHeight="1" spans="1:16">
      <c r="A46" s="123" t="s">
        <v>459</v>
      </c>
      <c r="B46" s="126" t="s">
        <v>460</v>
      </c>
      <c r="C46" s="80"/>
      <c r="D46" s="124"/>
      <c r="E46" s="80"/>
      <c r="F46" s="93"/>
      <c r="G46" s="93"/>
      <c r="I46" s="93"/>
      <c r="P46" s="93"/>
    </row>
    <row r="47" s="109" customFormat="1" customHeight="1" spans="1:16">
      <c r="A47" s="123" t="s">
        <v>461</v>
      </c>
      <c r="B47" s="126" t="s">
        <v>462</v>
      </c>
      <c r="C47" s="80">
        <v>38400</v>
      </c>
      <c r="D47" s="124"/>
      <c r="E47" s="80">
        <v>38400</v>
      </c>
      <c r="F47" s="93"/>
      <c r="G47" s="93"/>
      <c r="H47" s="93"/>
      <c r="P47" s="93"/>
    </row>
    <row r="48" s="109" customFormat="1" customHeight="1" spans="1:10">
      <c r="A48" s="123" t="s">
        <v>463</v>
      </c>
      <c r="B48" s="126" t="s">
        <v>464</v>
      </c>
      <c r="C48" s="80"/>
      <c r="D48" s="124"/>
      <c r="E48" s="80"/>
      <c r="F48" s="93"/>
      <c r="G48" s="93"/>
      <c r="H48" s="93"/>
      <c r="J48" s="93"/>
    </row>
    <row r="49" s="109" customFormat="1" customHeight="1" spans="1:9">
      <c r="A49" s="123" t="s">
        <v>465</v>
      </c>
      <c r="B49" s="126" t="s">
        <v>466</v>
      </c>
      <c r="C49" s="80">
        <v>53700</v>
      </c>
      <c r="D49" s="124"/>
      <c r="E49" s="80">
        <v>53700</v>
      </c>
      <c r="F49" s="93"/>
      <c r="G49" s="93"/>
      <c r="H49" s="93"/>
      <c r="I49" s="93"/>
    </row>
    <row r="50" s="109" customFormat="1" customHeight="1" spans="1:8">
      <c r="A50" s="123" t="s">
        <v>467</v>
      </c>
      <c r="B50" s="49" t="s">
        <v>468</v>
      </c>
      <c r="C50" s="80">
        <v>132000</v>
      </c>
      <c r="D50" s="80">
        <v>132000</v>
      </c>
      <c r="E50" s="80"/>
      <c r="F50" s="93"/>
      <c r="H50" s="93"/>
    </row>
    <row r="51" s="109" customFormat="1" customHeight="1" spans="1:7">
      <c r="A51" s="123" t="s">
        <v>469</v>
      </c>
      <c r="B51" s="126" t="s">
        <v>470</v>
      </c>
      <c r="C51" s="80"/>
      <c r="D51" s="80"/>
      <c r="E51" s="80"/>
      <c r="F51" s="93"/>
      <c r="G51" s="93"/>
    </row>
    <row r="52" s="109" customFormat="1" customHeight="1" spans="1:10">
      <c r="A52" s="123" t="s">
        <v>471</v>
      </c>
      <c r="B52" s="126" t="s">
        <v>472</v>
      </c>
      <c r="C52" s="80"/>
      <c r="D52" s="80"/>
      <c r="E52" s="80"/>
      <c r="F52" s="93"/>
      <c r="G52" s="93"/>
      <c r="I52" s="93"/>
      <c r="J52" s="93"/>
    </row>
    <row r="53" s="109" customFormat="1" customHeight="1" spans="1:8">
      <c r="A53" s="123" t="s">
        <v>473</v>
      </c>
      <c r="B53" s="126" t="s">
        <v>407</v>
      </c>
      <c r="C53" s="80"/>
      <c r="D53" s="80"/>
      <c r="E53" s="80"/>
      <c r="F53" s="93"/>
      <c r="G53" s="93"/>
      <c r="H53" s="93"/>
    </row>
    <row r="54" s="109" customFormat="1" customHeight="1" spans="1:7">
      <c r="A54" s="123" t="s">
        <v>474</v>
      </c>
      <c r="B54" s="126" t="s">
        <v>475</v>
      </c>
      <c r="C54" s="80"/>
      <c r="D54" s="80"/>
      <c r="E54" s="80"/>
      <c r="F54" s="93"/>
      <c r="G54" s="93"/>
    </row>
    <row r="55" s="109" customFormat="1" customHeight="1" spans="1:7">
      <c r="A55" s="123" t="s">
        <v>476</v>
      </c>
      <c r="B55" s="126" t="s">
        <v>477</v>
      </c>
      <c r="C55" s="80"/>
      <c r="D55" s="80"/>
      <c r="E55" s="80"/>
      <c r="F55" s="93"/>
      <c r="G55" s="93"/>
    </row>
    <row r="56" s="109" customFormat="1" customHeight="1" spans="1:7">
      <c r="A56" s="123" t="s">
        <v>478</v>
      </c>
      <c r="B56" s="126" t="s">
        <v>479</v>
      </c>
      <c r="C56" s="80"/>
      <c r="D56" s="80"/>
      <c r="E56" s="80"/>
      <c r="F56" s="93"/>
      <c r="G56" s="93"/>
    </row>
    <row r="57" s="109" customFormat="1" customHeight="1" spans="1:6">
      <c r="A57" s="123" t="s">
        <v>480</v>
      </c>
      <c r="B57" s="126" t="s">
        <v>481</v>
      </c>
      <c r="C57" s="80">
        <v>132000</v>
      </c>
      <c r="D57" s="80">
        <v>132000</v>
      </c>
      <c r="E57" s="80"/>
      <c r="F57" s="93"/>
    </row>
    <row r="58" customHeight="1" spans="3:5">
      <c r="C58" s="38"/>
      <c r="D58" s="38"/>
      <c r="E58" s="38"/>
    </row>
    <row r="59" customHeight="1" spans="4:14">
      <c r="D59" s="38"/>
      <c r="E59" s="38"/>
      <c r="F59" s="38"/>
      <c r="N59" s="3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O12" sqref="O12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ht="20.1" customHeight="1" spans="1:12">
      <c r="A1" s="37" t="s">
        <v>482</v>
      </c>
      <c r="G1" s="107" t="s">
        <v>482</v>
      </c>
      <c r="L1" s="115"/>
    </row>
    <row r="2" ht="42" customHeight="1" spans="1:12">
      <c r="A2" s="94" t="s">
        <v>483</v>
      </c>
      <c r="B2" s="95"/>
      <c r="C2" s="95"/>
      <c r="D2" s="95"/>
      <c r="E2" s="95"/>
      <c r="F2" s="95"/>
      <c r="G2" s="94" t="s">
        <v>484</v>
      </c>
      <c r="H2" s="95"/>
      <c r="I2" s="95"/>
      <c r="J2" s="95"/>
      <c r="K2" s="95"/>
      <c r="L2" s="95"/>
    </row>
    <row r="3" ht="20.1" customHeight="1" spans="1:12">
      <c r="A3" s="108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ht="20.1" customHeight="1" spans="1:1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46" t="s">
        <v>313</v>
      </c>
    </row>
    <row r="5" ht="28.5" customHeight="1" spans="1:12">
      <c r="A5" s="57" t="s">
        <v>485</v>
      </c>
      <c r="B5" s="57"/>
      <c r="C5" s="57"/>
      <c r="D5" s="57"/>
      <c r="E5" s="57"/>
      <c r="F5" s="99"/>
      <c r="G5" s="57" t="s">
        <v>337</v>
      </c>
      <c r="H5" s="57"/>
      <c r="I5" s="57"/>
      <c r="J5" s="57"/>
      <c r="K5" s="57"/>
      <c r="L5" s="57"/>
    </row>
    <row r="6" ht="28.5" customHeight="1" spans="1:12">
      <c r="A6" s="73" t="s">
        <v>318</v>
      </c>
      <c r="B6" s="110" t="s">
        <v>486</v>
      </c>
      <c r="C6" s="73" t="s">
        <v>487</v>
      </c>
      <c r="D6" s="73"/>
      <c r="E6" s="73"/>
      <c r="F6" s="111" t="s">
        <v>488</v>
      </c>
      <c r="G6" s="57" t="s">
        <v>318</v>
      </c>
      <c r="H6" s="32" t="s">
        <v>486</v>
      </c>
      <c r="I6" s="57" t="s">
        <v>487</v>
      </c>
      <c r="J6" s="57"/>
      <c r="K6" s="57"/>
      <c r="L6" s="57" t="s">
        <v>488</v>
      </c>
    </row>
    <row r="7" ht="28.5" customHeight="1" spans="1:12">
      <c r="A7" s="100"/>
      <c r="B7" s="47"/>
      <c r="C7" s="101" t="s">
        <v>340</v>
      </c>
      <c r="D7" s="112" t="s">
        <v>489</v>
      </c>
      <c r="E7" s="112" t="s">
        <v>490</v>
      </c>
      <c r="F7" s="100"/>
      <c r="G7" s="57"/>
      <c r="H7" s="32"/>
      <c r="I7" s="57" t="s">
        <v>340</v>
      </c>
      <c r="J7" s="32" t="s">
        <v>489</v>
      </c>
      <c r="K7" s="32" t="s">
        <v>490</v>
      </c>
      <c r="L7" s="57"/>
    </row>
    <row r="8" ht="28.5" customHeight="1" spans="1:12">
      <c r="A8" s="113"/>
      <c r="B8" s="113"/>
      <c r="C8" s="113"/>
      <c r="D8" s="113"/>
      <c r="E8" s="113"/>
      <c r="F8" s="114"/>
      <c r="G8" s="105">
        <v>15000</v>
      </c>
      <c r="H8" s="80"/>
      <c r="I8" s="116"/>
      <c r="J8" s="104"/>
      <c r="K8" s="105"/>
      <c r="L8" s="80">
        <v>15000</v>
      </c>
    </row>
    <row r="9" ht="22.5" customHeight="1" spans="2:12">
      <c r="B9" s="38"/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J10" s="38"/>
      <c r="K10" s="38"/>
      <c r="L10" s="38"/>
    </row>
    <row r="11" customHeight="1" spans="7:12">
      <c r="G11" s="38"/>
      <c r="H11" s="38"/>
      <c r="I11" s="38"/>
      <c r="J11" s="38"/>
      <c r="K11" s="38"/>
      <c r="L11" s="38"/>
    </row>
    <row r="12" customHeight="1" spans="7:12">
      <c r="G12" s="38"/>
      <c r="H12" s="38"/>
      <c r="I12" s="38"/>
      <c r="L12" s="38"/>
    </row>
    <row r="13" customHeight="1" spans="6:11">
      <c r="F13" s="38"/>
      <c r="G13" s="38"/>
      <c r="H13" s="38"/>
      <c r="I13" s="38"/>
      <c r="J13" s="38"/>
      <c r="K13" s="38"/>
    </row>
    <row r="14" customHeight="1" spans="4:9">
      <c r="D14" s="38"/>
      <c r="G14" s="38"/>
      <c r="H14" s="38"/>
      <c r="I14" s="38"/>
    </row>
    <row r="15" customHeight="1" spans="10:10">
      <c r="J15" s="38"/>
    </row>
    <row r="16" customHeight="1" spans="11:12">
      <c r="K16" s="38"/>
      <c r="L16" s="38"/>
    </row>
    <row r="20" customHeight="1" spans="8:8">
      <c r="H20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24" sqref="D24"/>
    </sheetView>
  </sheetViews>
  <sheetFormatPr defaultColWidth="6.875" defaultRowHeight="12.75" customHeight="1" outlineLevelCol="4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ht="20.1" customHeight="1" spans="1:5">
      <c r="A1" s="37" t="s">
        <v>491</v>
      </c>
      <c r="E1" s="67"/>
    </row>
    <row r="2" ht="42.75" customHeight="1" spans="1:5">
      <c r="A2" s="94" t="s">
        <v>492</v>
      </c>
      <c r="B2" s="95"/>
      <c r="C2" s="95"/>
      <c r="D2" s="95"/>
      <c r="E2" s="95"/>
    </row>
    <row r="3" ht="20.1" customHeight="1" spans="1:5">
      <c r="A3" s="95"/>
      <c r="B3" s="95"/>
      <c r="C3" s="95"/>
      <c r="D3" s="95"/>
      <c r="E3" s="95"/>
    </row>
    <row r="4" ht="20.1" customHeight="1" spans="1:5">
      <c r="A4" s="96"/>
      <c r="B4" s="97"/>
      <c r="C4" s="97"/>
      <c r="D4" s="97"/>
      <c r="E4" s="98" t="s">
        <v>313</v>
      </c>
    </row>
    <row r="5" ht="20.1" customHeight="1" spans="1:5">
      <c r="A5" s="57" t="s">
        <v>338</v>
      </c>
      <c r="B5" s="99" t="s">
        <v>339</v>
      </c>
      <c r="C5" s="57" t="s">
        <v>493</v>
      </c>
      <c r="D5" s="57"/>
      <c r="E5" s="57"/>
    </row>
    <row r="6" ht="20.1" customHeight="1" spans="1:5">
      <c r="A6" s="100"/>
      <c r="B6" s="100"/>
      <c r="C6" s="101" t="s">
        <v>318</v>
      </c>
      <c r="D6" s="101" t="s">
        <v>341</v>
      </c>
      <c r="E6" s="101" t="s">
        <v>342</v>
      </c>
    </row>
    <row r="7" ht="20.1" customHeight="1" spans="1:5">
      <c r="A7" s="102"/>
      <c r="B7" s="103"/>
      <c r="C7" s="104"/>
      <c r="D7" s="105"/>
      <c r="E7" s="80"/>
    </row>
    <row r="8" ht="20.25" customHeight="1" spans="1:5">
      <c r="A8" s="106" t="s">
        <v>494</v>
      </c>
      <c r="B8" s="38"/>
      <c r="C8" s="38"/>
      <c r="D8" s="38"/>
      <c r="E8" s="38"/>
    </row>
    <row r="9" ht="20.25" customHeight="1" spans="1:5">
      <c r="A9" s="38"/>
      <c r="B9" s="38"/>
      <c r="C9" s="38"/>
      <c r="D9" s="38"/>
      <c r="E9" s="38"/>
    </row>
    <row r="10" customHeight="1" spans="1:5">
      <c r="A10" s="38"/>
      <c r="B10" s="38"/>
      <c r="C10" s="38"/>
      <c r="E10" s="38"/>
    </row>
    <row r="11" customHeight="1" spans="1:5">
      <c r="A11" s="38"/>
      <c r="B11" s="38"/>
      <c r="C11" s="38"/>
      <c r="D11" s="38"/>
      <c r="E11" s="38"/>
    </row>
    <row r="12" customHeight="1" spans="1:5">
      <c r="A12" s="38"/>
      <c r="B12" s="38"/>
      <c r="C12" s="38"/>
      <c r="E12" s="38"/>
    </row>
    <row r="13" customHeight="1" spans="1:5">
      <c r="A13" s="38"/>
      <c r="B13" s="38"/>
      <c r="D13" s="38"/>
      <c r="E13" s="38"/>
    </row>
    <row r="14" customHeight="1" spans="1:5">
      <c r="A14" s="38"/>
      <c r="E14" s="38"/>
    </row>
    <row r="15" customHeight="1" spans="2:2">
      <c r="B15" s="38"/>
    </row>
    <row r="16" customHeight="1" spans="2:2">
      <c r="B16" s="38"/>
    </row>
    <row r="17" customHeight="1" spans="2:2">
      <c r="B17" s="38"/>
    </row>
    <row r="18" customHeight="1" spans="2:2">
      <c r="B18" s="38"/>
    </row>
    <row r="19" customHeight="1" spans="2:2">
      <c r="B19" s="38"/>
    </row>
    <row r="20" customHeight="1" spans="2:2">
      <c r="B20" s="38"/>
    </row>
    <row r="22" customHeight="1" spans="2:2">
      <c r="B22" s="38"/>
    </row>
    <row r="23" customHeight="1" spans="2:2">
      <c r="B23" s="38"/>
    </row>
    <row r="25" customHeight="1" spans="2:2">
      <c r="B25" s="38"/>
    </row>
    <row r="26" customHeight="1" spans="2:2">
      <c r="B26" s="38"/>
    </row>
    <row r="27" customHeight="1" spans="4:4">
      <c r="D27" s="3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workbookViewId="0">
      <selection activeCell="E13" sqref="E13"/>
    </sheetView>
  </sheetViews>
  <sheetFormatPr defaultColWidth="6.875" defaultRowHeight="20.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customHeight="1" spans="1:251">
      <c r="A1" s="37" t="s">
        <v>495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ht="38.25" customHeight="1" spans="1:251">
      <c r="A2" s="68" t="s">
        <v>496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ht="12.75" customHeight="1" spans="1:25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customHeight="1" spans="1:251">
      <c r="A4" s="45"/>
      <c r="B4" s="71"/>
      <c r="C4" s="72"/>
      <c r="D4" s="46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ht="23.25" customHeight="1" spans="1:251">
      <c r="A5" s="57" t="s">
        <v>314</v>
      </c>
      <c r="B5" s="57"/>
      <c r="C5" s="57" t="s">
        <v>315</v>
      </c>
      <c r="D5" s="57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customHeight="1" spans="1:251">
      <c r="A7" s="75" t="s">
        <v>497</v>
      </c>
      <c r="B7" s="76">
        <v>1973782</v>
      </c>
      <c r="C7" s="77" t="s">
        <v>498</v>
      </c>
      <c r="D7" s="78">
        <v>1973782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customHeight="1" spans="1:251">
      <c r="A8" s="79" t="s">
        <v>499</v>
      </c>
      <c r="B8" s="80"/>
      <c r="C8" s="81" t="s">
        <v>325</v>
      </c>
      <c r="D8" s="82">
        <v>1516868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customHeight="1" spans="1:251">
      <c r="A9" s="83" t="s">
        <v>500</v>
      </c>
      <c r="B9" s="76"/>
      <c r="C9" s="81" t="s">
        <v>327</v>
      </c>
      <c r="D9" s="82">
        <v>324914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customHeight="1" spans="1:251">
      <c r="A10" s="84" t="s">
        <v>501</v>
      </c>
      <c r="B10" s="85"/>
      <c r="C10" s="81" t="s">
        <v>329</v>
      </c>
      <c r="D10" s="82">
        <v>132000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customHeight="1" spans="1:251">
      <c r="A11" s="84" t="s">
        <v>502</v>
      </c>
      <c r="B11" s="85"/>
      <c r="C11" s="86"/>
      <c r="D11" s="82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customHeight="1" spans="1:251">
      <c r="A12" s="84" t="s">
        <v>503</v>
      </c>
      <c r="B12" s="80"/>
      <c r="C12" s="81"/>
      <c r="D12" s="82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customHeight="1" spans="1:251">
      <c r="A13" s="87" t="s">
        <v>504</v>
      </c>
      <c r="B13" s="88">
        <f>SUM(B7:B12)</f>
        <v>1973782</v>
      </c>
      <c r="C13" s="52" t="s">
        <v>505</v>
      </c>
      <c r="D13" s="78">
        <v>1973782</v>
      </c>
      <c r="F13" s="38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customHeight="1" spans="1:251">
      <c r="A14" s="84" t="s">
        <v>506</v>
      </c>
      <c r="B14" s="88"/>
      <c r="C14" s="86" t="s">
        <v>507</v>
      </c>
      <c r="D14" s="89"/>
      <c r="E14" s="38"/>
      <c r="F14" s="38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customHeight="1" spans="1:251">
      <c r="A15" s="84" t="s">
        <v>508</v>
      </c>
      <c r="B15" s="80"/>
      <c r="C15" s="81"/>
      <c r="D15" s="89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customHeight="1" spans="1:5">
      <c r="A16" s="90" t="s">
        <v>509</v>
      </c>
      <c r="B16" s="91">
        <f>SUM(B7:B12)</f>
        <v>1973782</v>
      </c>
      <c r="C16" s="92" t="s">
        <v>510</v>
      </c>
      <c r="D16" s="89">
        <f>D13+D14</f>
        <v>1973782</v>
      </c>
      <c r="E16" s="38"/>
    </row>
    <row r="23" customHeight="1" spans="3:3">
      <c r="C23" s="3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F15" sqref="F15"/>
    </sheetView>
  </sheetViews>
  <sheetFormatPr defaultColWidth="6.875" defaultRowHeight="12.75" customHeight="1"/>
  <cols>
    <col min="1" max="1" width="9.25" style="36" customWidth="1"/>
    <col min="2" max="2" width="38.25" style="36" customWidth="1"/>
    <col min="3" max="3" width="15.875" style="36" customWidth="1"/>
    <col min="4" max="4" width="12.625" style="36" customWidth="1"/>
    <col min="5" max="5" width="16.375" style="36" customWidth="1"/>
    <col min="6" max="12" width="12.625" style="36" customWidth="1"/>
    <col min="13" max="254" width="6.875" style="36"/>
    <col min="255" max="255" width="9.25" style="36" customWidth="1"/>
    <col min="256" max="256" width="44.625" style="36" customWidth="1"/>
    <col min="257" max="266" width="12.625" style="36" customWidth="1"/>
    <col min="267" max="510" width="6.875" style="36"/>
    <col min="511" max="511" width="9.25" style="36" customWidth="1"/>
    <col min="512" max="512" width="44.625" style="36" customWidth="1"/>
    <col min="513" max="522" width="12.625" style="36" customWidth="1"/>
    <col min="523" max="766" width="6.875" style="36"/>
    <col min="767" max="767" width="9.25" style="36" customWidth="1"/>
    <col min="768" max="768" width="44.625" style="36" customWidth="1"/>
    <col min="769" max="778" width="12.625" style="36" customWidth="1"/>
    <col min="779" max="1022" width="6.875" style="36"/>
    <col min="1023" max="1023" width="9.25" style="36" customWidth="1"/>
    <col min="1024" max="1024" width="44.625" style="36" customWidth="1"/>
    <col min="1025" max="1034" width="12.625" style="36" customWidth="1"/>
    <col min="1035" max="1278" width="6.875" style="36"/>
    <col min="1279" max="1279" width="9.25" style="36" customWidth="1"/>
    <col min="1280" max="1280" width="44.625" style="36" customWidth="1"/>
    <col min="1281" max="1290" width="12.625" style="36" customWidth="1"/>
    <col min="1291" max="1534" width="6.875" style="36"/>
    <col min="1535" max="1535" width="9.25" style="36" customWidth="1"/>
    <col min="1536" max="1536" width="44.625" style="36" customWidth="1"/>
    <col min="1537" max="1546" width="12.625" style="36" customWidth="1"/>
    <col min="1547" max="1790" width="6.875" style="36"/>
    <col min="1791" max="1791" width="9.25" style="36" customWidth="1"/>
    <col min="1792" max="1792" width="44.625" style="36" customWidth="1"/>
    <col min="1793" max="1802" width="12.625" style="36" customWidth="1"/>
    <col min="1803" max="2046" width="6.875" style="36"/>
    <col min="2047" max="2047" width="9.25" style="36" customWidth="1"/>
    <col min="2048" max="2048" width="44.625" style="36" customWidth="1"/>
    <col min="2049" max="2058" width="12.625" style="36" customWidth="1"/>
    <col min="2059" max="2302" width="6.875" style="36"/>
    <col min="2303" max="2303" width="9.25" style="36" customWidth="1"/>
    <col min="2304" max="2304" width="44.625" style="36" customWidth="1"/>
    <col min="2305" max="2314" width="12.625" style="36" customWidth="1"/>
    <col min="2315" max="2558" width="6.875" style="36"/>
    <col min="2559" max="2559" width="9.25" style="36" customWidth="1"/>
    <col min="2560" max="2560" width="44.625" style="36" customWidth="1"/>
    <col min="2561" max="2570" width="12.625" style="36" customWidth="1"/>
    <col min="2571" max="2814" width="6.875" style="36"/>
    <col min="2815" max="2815" width="9.25" style="36" customWidth="1"/>
    <col min="2816" max="2816" width="44.625" style="36" customWidth="1"/>
    <col min="2817" max="2826" width="12.625" style="36" customWidth="1"/>
    <col min="2827" max="3070" width="6.875" style="36"/>
    <col min="3071" max="3071" width="9.25" style="36" customWidth="1"/>
    <col min="3072" max="3072" width="44.625" style="36" customWidth="1"/>
    <col min="3073" max="3082" width="12.625" style="36" customWidth="1"/>
    <col min="3083" max="3326" width="6.875" style="36"/>
    <col min="3327" max="3327" width="9.25" style="36" customWidth="1"/>
    <col min="3328" max="3328" width="44.625" style="36" customWidth="1"/>
    <col min="3329" max="3338" width="12.625" style="36" customWidth="1"/>
    <col min="3339" max="3582" width="6.875" style="36"/>
    <col min="3583" max="3583" width="9.25" style="36" customWidth="1"/>
    <col min="3584" max="3584" width="44.625" style="36" customWidth="1"/>
    <col min="3585" max="3594" width="12.625" style="36" customWidth="1"/>
    <col min="3595" max="3838" width="6.875" style="36"/>
    <col min="3839" max="3839" width="9.25" style="36" customWidth="1"/>
    <col min="3840" max="3840" width="44.625" style="36" customWidth="1"/>
    <col min="3841" max="3850" width="12.625" style="36" customWidth="1"/>
    <col min="3851" max="4094" width="6.875" style="36"/>
    <col min="4095" max="4095" width="9.25" style="36" customWidth="1"/>
    <col min="4096" max="4096" width="44.625" style="36" customWidth="1"/>
    <col min="4097" max="4106" width="12.625" style="36" customWidth="1"/>
    <col min="4107" max="4350" width="6.875" style="36"/>
    <col min="4351" max="4351" width="9.25" style="36" customWidth="1"/>
    <col min="4352" max="4352" width="44.625" style="36" customWidth="1"/>
    <col min="4353" max="4362" width="12.625" style="36" customWidth="1"/>
    <col min="4363" max="4606" width="6.875" style="36"/>
    <col min="4607" max="4607" width="9.25" style="36" customWidth="1"/>
    <col min="4608" max="4608" width="44.625" style="36" customWidth="1"/>
    <col min="4609" max="4618" width="12.625" style="36" customWidth="1"/>
    <col min="4619" max="4862" width="6.875" style="36"/>
    <col min="4863" max="4863" width="9.25" style="36" customWidth="1"/>
    <col min="4864" max="4864" width="44.625" style="36" customWidth="1"/>
    <col min="4865" max="4874" width="12.625" style="36" customWidth="1"/>
    <col min="4875" max="5118" width="6.875" style="36"/>
    <col min="5119" max="5119" width="9.25" style="36" customWidth="1"/>
    <col min="5120" max="5120" width="44.625" style="36" customWidth="1"/>
    <col min="5121" max="5130" width="12.625" style="36" customWidth="1"/>
    <col min="5131" max="5374" width="6.875" style="36"/>
    <col min="5375" max="5375" width="9.25" style="36" customWidth="1"/>
    <col min="5376" max="5376" width="44.625" style="36" customWidth="1"/>
    <col min="5377" max="5386" width="12.625" style="36" customWidth="1"/>
    <col min="5387" max="5630" width="6.875" style="36"/>
    <col min="5631" max="5631" width="9.25" style="36" customWidth="1"/>
    <col min="5632" max="5632" width="44.625" style="36" customWidth="1"/>
    <col min="5633" max="5642" width="12.625" style="36" customWidth="1"/>
    <col min="5643" max="5886" width="6.875" style="36"/>
    <col min="5887" max="5887" width="9.25" style="36" customWidth="1"/>
    <col min="5888" max="5888" width="44.625" style="36" customWidth="1"/>
    <col min="5889" max="5898" width="12.625" style="36" customWidth="1"/>
    <col min="5899" max="6142" width="6.875" style="36"/>
    <col min="6143" max="6143" width="9.25" style="36" customWidth="1"/>
    <col min="6144" max="6144" width="44.625" style="36" customWidth="1"/>
    <col min="6145" max="6154" width="12.625" style="36" customWidth="1"/>
    <col min="6155" max="6398" width="6.875" style="36"/>
    <col min="6399" max="6399" width="9.25" style="36" customWidth="1"/>
    <col min="6400" max="6400" width="44.625" style="36" customWidth="1"/>
    <col min="6401" max="6410" width="12.625" style="36" customWidth="1"/>
    <col min="6411" max="6654" width="6.875" style="36"/>
    <col min="6655" max="6655" width="9.25" style="36" customWidth="1"/>
    <col min="6656" max="6656" width="44.625" style="36" customWidth="1"/>
    <col min="6657" max="6666" width="12.625" style="36" customWidth="1"/>
    <col min="6667" max="6910" width="6.875" style="36"/>
    <col min="6911" max="6911" width="9.25" style="36" customWidth="1"/>
    <col min="6912" max="6912" width="44.625" style="36" customWidth="1"/>
    <col min="6913" max="6922" width="12.625" style="36" customWidth="1"/>
    <col min="6923" max="7166" width="6.875" style="36"/>
    <col min="7167" max="7167" width="9.25" style="36" customWidth="1"/>
    <col min="7168" max="7168" width="44.625" style="36" customWidth="1"/>
    <col min="7169" max="7178" width="12.625" style="36" customWidth="1"/>
    <col min="7179" max="7422" width="6.875" style="36"/>
    <col min="7423" max="7423" width="9.25" style="36" customWidth="1"/>
    <col min="7424" max="7424" width="44.625" style="36" customWidth="1"/>
    <col min="7425" max="7434" width="12.625" style="36" customWidth="1"/>
    <col min="7435" max="7678" width="6.875" style="36"/>
    <col min="7679" max="7679" width="9.25" style="36" customWidth="1"/>
    <col min="7680" max="7680" width="44.625" style="36" customWidth="1"/>
    <col min="7681" max="7690" width="12.625" style="36" customWidth="1"/>
    <col min="7691" max="7934" width="6.875" style="36"/>
    <col min="7935" max="7935" width="9.25" style="36" customWidth="1"/>
    <col min="7936" max="7936" width="44.625" style="36" customWidth="1"/>
    <col min="7937" max="7946" width="12.625" style="36" customWidth="1"/>
    <col min="7947" max="8190" width="6.875" style="36"/>
    <col min="8191" max="8191" width="9.25" style="36" customWidth="1"/>
    <col min="8192" max="8192" width="44.625" style="36" customWidth="1"/>
    <col min="8193" max="8202" width="12.625" style="36" customWidth="1"/>
    <col min="8203" max="8446" width="6.875" style="36"/>
    <col min="8447" max="8447" width="9.25" style="36" customWidth="1"/>
    <col min="8448" max="8448" width="44.625" style="36" customWidth="1"/>
    <col min="8449" max="8458" width="12.625" style="36" customWidth="1"/>
    <col min="8459" max="8702" width="6.875" style="36"/>
    <col min="8703" max="8703" width="9.25" style="36" customWidth="1"/>
    <col min="8704" max="8704" width="44.625" style="36" customWidth="1"/>
    <col min="8705" max="8714" width="12.625" style="36" customWidth="1"/>
    <col min="8715" max="8958" width="6.875" style="36"/>
    <col min="8959" max="8959" width="9.25" style="36" customWidth="1"/>
    <col min="8960" max="8960" width="44.625" style="36" customWidth="1"/>
    <col min="8961" max="8970" width="12.625" style="36" customWidth="1"/>
    <col min="8971" max="9214" width="6.875" style="36"/>
    <col min="9215" max="9215" width="9.25" style="36" customWidth="1"/>
    <col min="9216" max="9216" width="44.625" style="36" customWidth="1"/>
    <col min="9217" max="9226" width="12.625" style="36" customWidth="1"/>
    <col min="9227" max="9470" width="6.875" style="36"/>
    <col min="9471" max="9471" width="9.25" style="36" customWidth="1"/>
    <col min="9472" max="9472" width="44.625" style="36" customWidth="1"/>
    <col min="9473" max="9482" width="12.625" style="36" customWidth="1"/>
    <col min="9483" max="9726" width="6.875" style="36"/>
    <col min="9727" max="9727" width="9.25" style="36" customWidth="1"/>
    <col min="9728" max="9728" width="44.625" style="36" customWidth="1"/>
    <col min="9729" max="9738" width="12.625" style="36" customWidth="1"/>
    <col min="9739" max="9982" width="6.875" style="36"/>
    <col min="9983" max="9983" width="9.25" style="36" customWidth="1"/>
    <col min="9984" max="9984" width="44.625" style="36" customWidth="1"/>
    <col min="9985" max="9994" width="12.625" style="36" customWidth="1"/>
    <col min="9995" max="10238" width="6.875" style="36"/>
    <col min="10239" max="10239" width="9.25" style="36" customWidth="1"/>
    <col min="10240" max="10240" width="44.625" style="36" customWidth="1"/>
    <col min="10241" max="10250" width="12.625" style="36" customWidth="1"/>
    <col min="10251" max="10494" width="6.875" style="36"/>
    <col min="10495" max="10495" width="9.25" style="36" customWidth="1"/>
    <col min="10496" max="10496" width="44.625" style="36" customWidth="1"/>
    <col min="10497" max="10506" width="12.625" style="36" customWidth="1"/>
    <col min="10507" max="10750" width="6.875" style="36"/>
    <col min="10751" max="10751" width="9.25" style="36" customWidth="1"/>
    <col min="10752" max="10752" width="44.625" style="36" customWidth="1"/>
    <col min="10753" max="10762" width="12.625" style="36" customWidth="1"/>
    <col min="10763" max="11006" width="6.875" style="36"/>
    <col min="11007" max="11007" width="9.25" style="36" customWidth="1"/>
    <col min="11008" max="11008" width="44.625" style="36" customWidth="1"/>
    <col min="11009" max="11018" width="12.625" style="36" customWidth="1"/>
    <col min="11019" max="11262" width="6.875" style="36"/>
    <col min="11263" max="11263" width="9.25" style="36" customWidth="1"/>
    <col min="11264" max="11264" width="44.625" style="36" customWidth="1"/>
    <col min="11265" max="11274" width="12.625" style="36" customWidth="1"/>
    <col min="11275" max="11518" width="6.875" style="36"/>
    <col min="11519" max="11519" width="9.25" style="36" customWidth="1"/>
    <col min="11520" max="11520" width="44.625" style="36" customWidth="1"/>
    <col min="11521" max="11530" width="12.625" style="36" customWidth="1"/>
    <col min="11531" max="11774" width="6.875" style="36"/>
    <col min="11775" max="11775" width="9.25" style="36" customWidth="1"/>
    <col min="11776" max="11776" width="44.625" style="36" customWidth="1"/>
    <col min="11777" max="11786" width="12.625" style="36" customWidth="1"/>
    <col min="11787" max="12030" width="6.875" style="36"/>
    <col min="12031" max="12031" width="9.25" style="36" customWidth="1"/>
    <col min="12032" max="12032" width="44.625" style="36" customWidth="1"/>
    <col min="12033" max="12042" width="12.625" style="36" customWidth="1"/>
    <col min="12043" max="12286" width="6.875" style="36"/>
    <col min="12287" max="12287" width="9.25" style="36" customWidth="1"/>
    <col min="12288" max="12288" width="44.625" style="36" customWidth="1"/>
    <col min="12289" max="12298" width="12.625" style="36" customWidth="1"/>
    <col min="12299" max="12542" width="6.875" style="36"/>
    <col min="12543" max="12543" width="9.25" style="36" customWidth="1"/>
    <col min="12544" max="12544" width="44.625" style="36" customWidth="1"/>
    <col min="12545" max="12554" width="12.625" style="36" customWidth="1"/>
    <col min="12555" max="12798" width="6.875" style="36"/>
    <col min="12799" max="12799" width="9.25" style="36" customWidth="1"/>
    <col min="12800" max="12800" width="44.625" style="36" customWidth="1"/>
    <col min="12801" max="12810" width="12.625" style="36" customWidth="1"/>
    <col min="12811" max="13054" width="6.875" style="36"/>
    <col min="13055" max="13055" width="9.25" style="36" customWidth="1"/>
    <col min="13056" max="13056" width="44.625" style="36" customWidth="1"/>
    <col min="13057" max="13066" width="12.625" style="36" customWidth="1"/>
    <col min="13067" max="13310" width="6.875" style="36"/>
    <col min="13311" max="13311" width="9.25" style="36" customWidth="1"/>
    <col min="13312" max="13312" width="44.625" style="36" customWidth="1"/>
    <col min="13313" max="13322" width="12.625" style="36" customWidth="1"/>
    <col min="13323" max="13566" width="6.875" style="36"/>
    <col min="13567" max="13567" width="9.25" style="36" customWidth="1"/>
    <col min="13568" max="13568" width="44.625" style="36" customWidth="1"/>
    <col min="13569" max="13578" width="12.625" style="36" customWidth="1"/>
    <col min="13579" max="13822" width="6.875" style="36"/>
    <col min="13823" max="13823" width="9.25" style="36" customWidth="1"/>
    <col min="13824" max="13824" width="44.625" style="36" customWidth="1"/>
    <col min="13825" max="13834" width="12.625" style="36" customWidth="1"/>
    <col min="13835" max="14078" width="6.875" style="36"/>
    <col min="14079" max="14079" width="9.25" style="36" customWidth="1"/>
    <col min="14080" max="14080" width="44.625" style="36" customWidth="1"/>
    <col min="14081" max="14090" width="12.625" style="36" customWidth="1"/>
    <col min="14091" max="14334" width="6.875" style="36"/>
    <col min="14335" max="14335" width="9.25" style="36" customWidth="1"/>
    <col min="14336" max="14336" width="44.625" style="36" customWidth="1"/>
    <col min="14337" max="14346" width="12.625" style="36" customWidth="1"/>
    <col min="14347" max="14590" width="6.875" style="36"/>
    <col min="14591" max="14591" width="9.25" style="36" customWidth="1"/>
    <col min="14592" max="14592" width="44.625" style="36" customWidth="1"/>
    <col min="14593" max="14602" width="12.625" style="36" customWidth="1"/>
    <col min="14603" max="14846" width="6.875" style="36"/>
    <col min="14847" max="14847" width="9.25" style="36" customWidth="1"/>
    <col min="14848" max="14848" width="44.625" style="36" customWidth="1"/>
    <col min="14849" max="14858" width="12.625" style="36" customWidth="1"/>
    <col min="14859" max="15102" width="6.875" style="36"/>
    <col min="15103" max="15103" width="9.25" style="36" customWidth="1"/>
    <col min="15104" max="15104" width="44.625" style="36" customWidth="1"/>
    <col min="15105" max="15114" width="12.625" style="36" customWidth="1"/>
    <col min="15115" max="15358" width="6.875" style="36"/>
    <col min="15359" max="15359" width="9.25" style="36" customWidth="1"/>
    <col min="15360" max="15360" width="44.625" style="36" customWidth="1"/>
    <col min="15361" max="15370" width="12.625" style="36" customWidth="1"/>
    <col min="15371" max="15614" width="6.875" style="36"/>
    <col min="15615" max="15615" width="9.25" style="36" customWidth="1"/>
    <col min="15616" max="15616" width="44.625" style="36" customWidth="1"/>
    <col min="15617" max="15626" width="12.625" style="36" customWidth="1"/>
    <col min="15627" max="15870" width="6.875" style="36"/>
    <col min="15871" max="15871" width="9.25" style="36" customWidth="1"/>
    <col min="15872" max="15872" width="44.625" style="36" customWidth="1"/>
    <col min="15873" max="15882" width="12.625" style="36" customWidth="1"/>
    <col min="15883" max="16126" width="6.875" style="36"/>
    <col min="16127" max="16127" width="9.25" style="36" customWidth="1"/>
    <col min="16128" max="16128" width="44.625" style="36" customWidth="1"/>
    <col min="16129" max="16138" width="12.625" style="36" customWidth="1"/>
    <col min="16139" max="16384" width="6.875" style="36"/>
  </cols>
  <sheetData>
    <row r="1" ht="20.1" customHeight="1" spans="1:12">
      <c r="A1" s="37" t="s">
        <v>511</v>
      </c>
      <c r="L1" s="62"/>
    </row>
    <row r="2" ht="43.5" customHeight="1" spans="1:12">
      <c r="A2" s="54" t="s">
        <v>512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ht="20.1" customHeight="1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63" t="s">
        <v>313</v>
      </c>
    </row>
    <row r="5" ht="24" customHeight="1" spans="1:12">
      <c r="A5" s="57" t="s">
        <v>513</v>
      </c>
      <c r="B5" s="57"/>
      <c r="C5" s="58" t="s">
        <v>318</v>
      </c>
      <c r="D5" s="32" t="s">
        <v>508</v>
      </c>
      <c r="E5" s="32" t="s">
        <v>497</v>
      </c>
      <c r="F5" s="32" t="s">
        <v>499</v>
      </c>
      <c r="G5" s="32" t="s">
        <v>500</v>
      </c>
      <c r="H5" s="59" t="s">
        <v>501</v>
      </c>
      <c r="I5" s="58"/>
      <c r="J5" s="32" t="s">
        <v>502</v>
      </c>
      <c r="K5" s="32" t="s">
        <v>503</v>
      </c>
      <c r="L5" s="64" t="s">
        <v>506</v>
      </c>
    </row>
    <row r="6" ht="42" customHeight="1" spans="1:12">
      <c r="A6" s="60" t="s">
        <v>338</v>
      </c>
      <c r="B6" s="61" t="s">
        <v>339</v>
      </c>
      <c r="C6" s="47"/>
      <c r="D6" s="47"/>
      <c r="E6" s="47"/>
      <c r="F6" s="47"/>
      <c r="G6" s="47"/>
      <c r="H6" s="47" t="s">
        <v>514</v>
      </c>
      <c r="I6" s="47" t="s">
        <v>515</v>
      </c>
      <c r="J6" s="47"/>
      <c r="K6" s="47"/>
      <c r="L6" s="47"/>
    </row>
    <row r="7" ht="20.1" customHeight="1" spans="1:12">
      <c r="A7" s="48"/>
      <c r="B7" s="49"/>
      <c r="C7" s="50">
        <v>1973782</v>
      </c>
      <c r="D7" s="52"/>
      <c r="E7" s="50">
        <v>1973782</v>
      </c>
      <c r="F7" s="52"/>
      <c r="G7" s="52"/>
      <c r="H7" s="52"/>
      <c r="I7" s="52"/>
      <c r="J7" s="52"/>
      <c r="K7" s="52"/>
      <c r="L7" s="52"/>
    </row>
    <row r="8" ht="20.1" customHeight="1" spans="1:12">
      <c r="A8" s="48">
        <v>205</v>
      </c>
      <c r="B8" s="49" t="s">
        <v>343</v>
      </c>
      <c r="C8" s="50">
        <v>5931</v>
      </c>
      <c r="D8" s="52"/>
      <c r="E8" s="50">
        <v>5931</v>
      </c>
      <c r="F8" s="52"/>
      <c r="G8" s="52"/>
      <c r="H8" s="52"/>
      <c r="I8" s="52"/>
      <c r="J8" s="52"/>
      <c r="K8" s="52"/>
      <c r="L8" s="52"/>
    </row>
    <row r="9" ht="20.1" customHeight="1" spans="1:12">
      <c r="A9" s="48">
        <v>20508</v>
      </c>
      <c r="B9" s="49" t="s">
        <v>344</v>
      </c>
      <c r="C9" s="53">
        <v>5931</v>
      </c>
      <c r="D9" s="52"/>
      <c r="E9" s="53">
        <v>5931</v>
      </c>
      <c r="F9" s="52"/>
      <c r="G9" s="52"/>
      <c r="H9" s="52"/>
      <c r="I9" s="52"/>
      <c r="J9" s="52"/>
      <c r="K9" s="52"/>
      <c r="L9" s="52"/>
    </row>
    <row r="10" ht="20.1" customHeight="1" spans="1:12">
      <c r="A10" s="48">
        <v>2050803</v>
      </c>
      <c r="B10" s="49" t="s">
        <v>345</v>
      </c>
      <c r="C10" s="53">
        <v>5931</v>
      </c>
      <c r="D10" s="52"/>
      <c r="E10" s="53">
        <v>5931</v>
      </c>
      <c r="F10" s="52"/>
      <c r="G10" s="52"/>
      <c r="H10" s="52"/>
      <c r="I10" s="52"/>
      <c r="J10" s="52"/>
      <c r="K10" s="52"/>
      <c r="L10" s="52"/>
    </row>
    <row r="11" ht="20.1" customHeight="1" spans="1:12">
      <c r="A11" s="48" t="s">
        <v>346</v>
      </c>
      <c r="B11" s="49" t="s">
        <v>347</v>
      </c>
      <c r="C11" s="53">
        <v>1816460</v>
      </c>
      <c r="D11" s="52"/>
      <c r="E11" s="53">
        <v>1816460</v>
      </c>
      <c r="F11" s="52"/>
      <c r="G11" s="52"/>
      <c r="H11" s="52"/>
      <c r="I11" s="52"/>
      <c r="J11" s="52"/>
      <c r="K11" s="52"/>
      <c r="L11" s="52"/>
    </row>
    <row r="12" ht="20.1" customHeight="1" spans="1:12">
      <c r="A12" s="48" t="s">
        <v>348</v>
      </c>
      <c r="B12" s="49" t="s">
        <v>349</v>
      </c>
      <c r="C12" s="53">
        <v>308562</v>
      </c>
      <c r="D12" s="52"/>
      <c r="E12" s="53">
        <v>308562</v>
      </c>
      <c r="F12" s="52"/>
      <c r="G12" s="52"/>
      <c r="H12" s="52"/>
      <c r="I12" s="52"/>
      <c r="J12" s="52"/>
      <c r="K12" s="52"/>
      <c r="L12" s="52"/>
    </row>
    <row r="13" ht="20.1" customHeight="1" spans="1:12">
      <c r="A13" s="48" t="s">
        <v>350</v>
      </c>
      <c r="B13" s="49" t="s">
        <v>351</v>
      </c>
      <c r="C13" s="53">
        <v>117708</v>
      </c>
      <c r="D13" s="52"/>
      <c r="E13" s="53">
        <v>117708</v>
      </c>
      <c r="F13" s="52"/>
      <c r="G13" s="52"/>
      <c r="H13" s="52"/>
      <c r="I13" s="52"/>
      <c r="J13" s="52"/>
      <c r="K13" s="52"/>
      <c r="L13" s="52"/>
    </row>
    <row r="14" ht="20.1" customHeight="1" spans="1:12">
      <c r="A14" s="48" t="s">
        <v>352</v>
      </c>
      <c r="B14" s="49" t="s">
        <v>353</v>
      </c>
      <c r="C14" s="53">
        <v>58854</v>
      </c>
      <c r="D14" s="52"/>
      <c r="E14" s="53">
        <v>58854</v>
      </c>
      <c r="F14" s="52"/>
      <c r="G14" s="52"/>
      <c r="H14" s="52"/>
      <c r="I14" s="52"/>
      <c r="J14" s="52"/>
      <c r="K14" s="52"/>
      <c r="L14" s="52"/>
    </row>
    <row r="15" ht="20.1" customHeight="1" spans="1:12">
      <c r="A15" s="48" t="s">
        <v>354</v>
      </c>
      <c r="B15" s="49" t="s">
        <v>355</v>
      </c>
      <c r="C15" s="53">
        <v>132000</v>
      </c>
      <c r="D15" s="52"/>
      <c r="E15" s="53">
        <v>132000</v>
      </c>
      <c r="F15" s="52"/>
      <c r="G15" s="52"/>
      <c r="H15" s="52"/>
      <c r="I15" s="52"/>
      <c r="J15" s="52"/>
      <c r="K15" s="52"/>
      <c r="L15" s="52"/>
    </row>
    <row r="16" ht="20.1" customHeight="1" spans="1:12">
      <c r="A16" s="48" t="s">
        <v>356</v>
      </c>
      <c r="B16" s="49" t="s">
        <v>357</v>
      </c>
      <c r="C16" s="53">
        <v>1507898</v>
      </c>
      <c r="D16" s="52"/>
      <c r="E16" s="53">
        <v>1507898</v>
      </c>
      <c r="F16" s="52"/>
      <c r="G16" s="52"/>
      <c r="H16" s="52"/>
      <c r="I16" s="52"/>
      <c r="J16" s="52"/>
      <c r="K16" s="52"/>
      <c r="L16" s="52"/>
    </row>
    <row r="17" ht="20.1" customHeight="1" spans="1:12">
      <c r="A17" s="48" t="s">
        <v>358</v>
      </c>
      <c r="B17" s="49" t="s">
        <v>359</v>
      </c>
      <c r="C17" s="53">
        <v>809098</v>
      </c>
      <c r="D17" s="52"/>
      <c r="E17" s="53">
        <v>809098</v>
      </c>
      <c r="F17" s="52"/>
      <c r="G17" s="52"/>
      <c r="H17" s="52"/>
      <c r="I17" s="52"/>
      <c r="J17" s="52"/>
      <c r="K17" s="52"/>
      <c r="L17" s="52"/>
    </row>
    <row r="18" ht="20.1" customHeight="1" spans="1:12">
      <c r="A18" s="48" t="s">
        <v>360</v>
      </c>
      <c r="B18" s="49" t="s">
        <v>361</v>
      </c>
      <c r="C18" s="53">
        <v>698800</v>
      </c>
      <c r="D18" s="52"/>
      <c r="E18" s="53">
        <v>698800</v>
      </c>
      <c r="F18" s="52"/>
      <c r="G18" s="52"/>
      <c r="H18" s="52"/>
      <c r="I18" s="52"/>
      <c r="J18" s="52"/>
      <c r="K18" s="52"/>
      <c r="L18" s="52"/>
    </row>
    <row r="19" ht="20.1" customHeight="1" spans="1:12">
      <c r="A19" s="48" t="s">
        <v>362</v>
      </c>
      <c r="B19" s="49" t="s">
        <v>363</v>
      </c>
      <c r="C19" s="53">
        <v>62772</v>
      </c>
      <c r="D19" s="52"/>
      <c r="E19" s="53">
        <v>62772</v>
      </c>
      <c r="F19" s="52"/>
      <c r="G19" s="52"/>
      <c r="H19" s="52"/>
      <c r="I19" s="52"/>
      <c r="J19" s="52"/>
      <c r="K19" s="52"/>
      <c r="L19" s="52"/>
    </row>
    <row r="20" ht="20.1" customHeight="1" spans="1:12">
      <c r="A20" s="48" t="s">
        <v>364</v>
      </c>
      <c r="B20" s="49" t="s">
        <v>365</v>
      </c>
      <c r="C20" s="53">
        <v>62772</v>
      </c>
      <c r="D20" s="52"/>
      <c r="E20" s="53">
        <v>62772</v>
      </c>
      <c r="F20" s="52"/>
      <c r="G20" s="52"/>
      <c r="H20" s="52"/>
      <c r="I20" s="52"/>
      <c r="J20" s="52"/>
      <c r="K20" s="52"/>
      <c r="L20" s="52"/>
    </row>
    <row r="21" ht="20.1" customHeight="1" spans="1:12">
      <c r="A21" s="48" t="s">
        <v>366</v>
      </c>
      <c r="B21" s="49" t="s">
        <v>367</v>
      </c>
      <c r="C21" s="53">
        <v>33507</v>
      </c>
      <c r="D21" s="52"/>
      <c r="E21" s="53">
        <v>33507</v>
      </c>
      <c r="F21" s="52"/>
      <c r="G21" s="52"/>
      <c r="H21" s="52"/>
      <c r="I21" s="52"/>
      <c r="J21" s="52"/>
      <c r="K21" s="52"/>
      <c r="L21" s="52"/>
    </row>
    <row r="22" ht="20.1" customHeight="1" spans="1:12">
      <c r="A22" s="48" t="s">
        <v>368</v>
      </c>
      <c r="B22" s="49" t="s">
        <v>369</v>
      </c>
      <c r="C22" s="53">
        <v>29265</v>
      </c>
      <c r="D22" s="52"/>
      <c r="E22" s="53">
        <v>29265</v>
      </c>
      <c r="F22" s="52"/>
      <c r="G22" s="52"/>
      <c r="H22" s="52"/>
      <c r="I22" s="52"/>
      <c r="J22" s="52"/>
      <c r="K22" s="52"/>
      <c r="L22" s="52"/>
    </row>
    <row r="23" ht="20.1" customHeight="1" spans="1:12">
      <c r="A23" s="48" t="s">
        <v>370</v>
      </c>
      <c r="B23" s="49" t="s">
        <v>371</v>
      </c>
      <c r="C23" s="53">
        <v>88619</v>
      </c>
      <c r="D23" s="52"/>
      <c r="E23" s="53">
        <v>88619</v>
      </c>
      <c r="F23" s="52"/>
      <c r="G23" s="52"/>
      <c r="H23" s="52"/>
      <c r="I23" s="52"/>
      <c r="J23" s="52"/>
      <c r="K23" s="52"/>
      <c r="L23" s="52"/>
    </row>
    <row r="24" ht="20.1" customHeight="1" spans="1:12">
      <c r="A24" s="48" t="s">
        <v>372</v>
      </c>
      <c r="B24" s="49" t="s">
        <v>373</v>
      </c>
      <c r="C24" s="53">
        <v>88619</v>
      </c>
      <c r="D24" s="52"/>
      <c r="E24" s="53">
        <v>88619</v>
      </c>
      <c r="F24" s="52"/>
      <c r="G24" s="52"/>
      <c r="H24" s="52"/>
      <c r="I24" s="52"/>
      <c r="J24" s="52"/>
      <c r="K24" s="52"/>
      <c r="L24" s="52"/>
    </row>
    <row r="25" ht="20.1" customHeight="1" spans="1:12">
      <c r="A25" s="48" t="s">
        <v>374</v>
      </c>
      <c r="B25" s="49" t="s">
        <v>375</v>
      </c>
      <c r="C25" s="53">
        <v>88619</v>
      </c>
      <c r="D25" s="52"/>
      <c r="E25" s="53">
        <v>88619</v>
      </c>
      <c r="F25" s="52"/>
      <c r="G25" s="52"/>
      <c r="H25" s="52"/>
      <c r="I25" s="52"/>
      <c r="J25" s="52"/>
      <c r="K25" s="52"/>
      <c r="L25" s="52"/>
    </row>
    <row r="26" customHeight="1" spans="1:1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customHeight="1" spans="2:12">
      <c r="B27" s="38"/>
      <c r="C27" s="38"/>
      <c r="D27" s="38"/>
      <c r="F27" s="38"/>
      <c r="G27" s="38"/>
      <c r="H27" s="38"/>
      <c r="I27" s="38"/>
      <c r="J27" s="38"/>
      <c r="K27" s="38"/>
      <c r="L27" s="38"/>
    </row>
    <row r="28" customHeight="1" spans="2:12">
      <c r="B28" s="38"/>
      <c r="C28" s="38"/>
      <c r="I28" s="38"/>
      <c r="J28" s="38"/>
      <c r="K28" s="38"/>
      <c r="L28" s="38"/>
    </row>
    <row r="29" customHeight="1" spans="2:11">
      <c r="B29" s="38"/>
      <c r="J29" s="38"/>
      <c r="K29" s="38"/>
    </row>
    <row r="30" customHeight="1" spans="2:12">
      <c r="B30" s="38"/>
      <c r="J30" s="38"/>
      <c r="K30" s="38"/>
      <c r="L30" s="38"/>
    </row>
    <row r="31" customHeight="1" spans="2:10">
      <c r="B31" s="38"/>
      <c r="E31" s="38"/>
      <c r="J31" s="38"/>
    </row>
    <row r="32" customHeight="1" spans="2:10">
      <c r="B32" s="38"/>
      <c r="I32" s="38"/>
      <c r="J32" s="38"/>
    </row>
    <row r="33" customHeight="1" spans="2:9">
      <c r="B33" s="38"/>
      <c r="I33" s="38"/>
    </row>
    <row r="34" customHeight="1" spans="2:11">
      <c r="B34" s="38"/>
      <c r="I34" s="38"/>
      <c r="K34" s="38"/>
    </row>
    <row r="35" customHeight="1" spans="2:2">
      <c r="B35" s="38"/>
    </row>
    <row r="36" customHeight="1" spans="2:6">
      <c r="B36" s="38"/>
      <c r="C36" s="38"/>
      <c r="F36" s="38"/>
    </row>
    <row r="37" customHeight="1" spans="2:2">
      <c r="B37" s="38"/>
    </row>
    <row r="38" customHeight="1" spans="2:4">
      <c r="B38" s="38"/>
      <c r="C38" s="38"/>
      <c r="D38" s="38"/>
    </row>
    <row r="39" customHeight="1" spans="2:11">
      <c r="B39" s="38"/>
      <c r="K39" s="3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10" workbookViewId="0">
      <selection activeCell="F15" sqref="F15"/>
    </sheetView>
  </sheetViews>
  <sheetFormatPr defaultColWidth="6.875" defaultRowHeight="12.75" customHeight="1" outlineLevelCol="7"/>
  <cols>
    <col min="1" max="1" width="17.125" style="36" customWidth="1"/>
    <col min="2" max="2" width="29" style="36" customWidth="1"/>
    <col min="3" max="6" width="18" style="36" customWidth="1"/>
    <col min="7" max="7" width="19.5" style="36" customWidth="1"/>
    <col min="8" max="8" width="21" style="36" customWidth="1"/>
    <col min="9" max="252" width="6.875" style="36"/>
    <col min="253" max="253" width="17.125" style="36" customWidth="1"/>
    <col min="254" max="254" width="34.875" style="36" customWidth="1"/>
    <col min="255" max="260" width="18" style="36" customWidth="1"/>
    <col min="261" max="508" width="6.875" style="36"/>
    <col min="509" max="509" width="17.125" style="36" customWidth="1"/>
    <col min="510" max="510" width="34.875" style="36" customWidth="1"/>
    <col min="511" max="516" width="18" style="36" customWidth="1"/>
    <col min="517" max="764" width="6.875" style="36"/>
    <col min="765" max="765" width="17.125" style="36" customWidth="1"/>
    <col min="766" max="766" width="34.875" style="36" customWidth="1"/>
    <col min="767" max="772" width="18" style="36" customWidth="1"/>
    <col min="773" max="1020" width="6.875" style="36"/>
    <col min="1021" max="1021" width="17.125" style="36" customWidth="1"/>
    <col min="1022" max="1022" width="34.875" style="36" customWidth="1"/>
    <col min="1023" max="1028" width="18" style="36" customWidth="1"/>
    <col min="1029" max="1276" width="6.875" style="36"/>
    <col min="1277" max="1277" width="17.125" style="36" customWidth="1"/>
    <col min="1278" max="1278" width="34.875" style="36" customWidth="1"/>
    <col min="1279" max="1284" width="18" style="36" customWidth="1"/>
    <col min="1285" max="1532" width="6.875" style="36"/>
    <col min="1533" max="1533" width="17.125" style="36" customWidth="1"/>
    <col min="1534" max="1534" width="34.875" style="36" customWidth="1"/>
    <col min="1535" max="1540" width="18" style="36" customWidth="1"/>
    <col min="1541" max="1788" width="6.875" style="36"/>
    <col min="1789" max="1789" width="17.125" style="36" customWidth="1"/>
    <col min="1790" max="1790" width="34.875" style="36" customWidth="1"/>
    <col min="1791" max="1796" width="18" style="36" customWidth="1"/>
    <col min="1797" max="2044" width="6.875" style="36"/>
    <col min="2045" max="2045" width="17.125" style="36" customWidth="1"/>
    <col min="2046" max="2046" width="34.875" style="36" customWidth="1"/>
    <col min="2047" max="2052" width="18" style="36" customWidth="1"/>
    <col min="2053" max="2300" width="6.875" style="36"/>
    <col min="2301" max="2301" width="17.125" style="36" customWidth="1"/>
    <col min="2302" max="2302" width="34.875" style="36" customWidth="1"/>
    <col min="2303" max="2308" width="18" style="36" customWidth="1"/>
    <col min="2309" max="2556" width="6.875" style="36"/>
    <col min="2557" max="2557" width="17.125" style="36" customWidth="1"/>
    <col min="2558" max="2558" width="34.875" style="36" customWidth="1"/>
    <col min="2559" max="2564" width="18" style="36" customWidth="1"/>
    <col min="2565" max="2812" width="6.875" style="36"/>
    <col min="2813" max="2813" width="17.125" style="36" customWidth="1"/>
    <col min="2814" max="2814" width="34.875" style="36" customWidth="1"/>
    <col min="2815" max="2820" width="18" style="36" customWidth="1"/>
    <col min="2821" max="3068" width="6.875" style="36"/>
    <col min="3069" max="3069" width="17.125" style="36" customWidth="1"/>
    <col min="3070" max="3070" width="34.875" style="36" customWidth="1"/>
    <col min="3071" max="3076" width="18" style="36" customWidth="1"/>
    <col min="3077" max="3324" width="6.875" style="36"/>
    <col min="3325" max="3325" width="17.125" style="36" customWidth="1"/>
    <col min="3326" max="3326" width="34.875" style="36" customWidth="1"/>
    <col min="3327" max="3332" width="18" style="36" customWidth="1"/>
    <col min="3333" max="3580" width="6.875" style="36"/>
    <col min="3581" max="3581" width="17.125" style="36" customWidth="1"/>
    <col min="3582" max="3582" width="34.875" style="36" customWidth="1"/>
    <col min="3583" max="3588" width="18" style="36" customWidth="1"/>
    <col min="3589" max="3836" width="6.875" style="36"/>
    <col min="3837" max="3837" width="17.125" style="36" customWidth="1"/>
    <col min="3838" max="3838" width="34.875" style="36" customWidth="1"/>
    <col min="3839" max="3844" width="18" style="36" customWidth="1"/>
    <col min="3845" max="4092" width="6.875" style="36"/>
    <col min="4093" max="4093" width="17.125" style="36" customWidth="1"/>
    <col min="4094" max="4094" width="34.875" style="36" customWidth="1"/>
    <col min="4095" max="4100" width="18" style="36" customWidth="1"/>
    <col min="4101" max="4348" width="6.875" style="36"/>
    <col min="4349" max="4349" width="17.125" style="36" customWidth="1"/>
    <col min="4350" max="4350" width="34.875" style="36" customWidth="1"/>
    <col min="4351" max="4356" width="18" style="36" customWidth="1"/>
    <col min="4357" max="4604" width="6.875" style="36"/>
    <col min="4605" max="4605" width="17.125" style="36" customWidth="1"/>
    <col min="4606" max="4606" width="34.875" style="36" customWidth="1"/>
    <col min="4607" max="4612" width="18" style="36" customWidth="1"/>
    <col min="4613" max="4860" width="6.875" style="36"/>
    <col min="4861" max="4861" width="17.125" style="36" customWidth="1"/>
    <col min="4862" max="4862" width="34.875" style="36" customWidth="1"/>
    <col min="4863" max="4868" width="18" style="36" customWidth="1"/>
    <col min="4869" max="5116" width="6.875" style="36"/>
    <col min="5117" max="5117" width="17.125" style="36" customWidth="1"/>
    <col min="5118" max="5118" width="34.875" style="36" customWidth="1"/>
    <col min="5119" max="5124" width="18" style="36" customWidth="1"/>
    <col min="5125" max="5372" width="6.875" style="36"/>
    <col min="5373" max="5373" width="17.125" style="36" customWidth="1"/>
    <col min="5374" max="5374" width="34.875" style="36" customWidth="1"/>
    <col min="5375" max="5380" width="18" style="36" customWidth="1"/>
    <col min="5381" max="5628" width="6.875" style="36"/>
    <col min="5629" max="5629" width="17.125" style="36" customWidth="1"/>
    <col min="5630" max="5630" width="34.875" style="36" customWidth="1"/>
    <col min="5631" max="5636" width="18" style="36" customWidth="1"/>
    <col min="5637" max="5884" width="6.875" style="36"/>
    <col min="5885" max="5885" width="17.125" style="36" customWidth="1"/>
    <col min="5886" max="5886" width="34.875" style="36" customWidth="1"/>
    <col min="5887" max="5892" width="18" style="36" customWidth="1"/>
    <col min="5893" max="6140" width="6.875" style="36"/>
    <col min="6141" max="6141" width="17.125" style="36" customWidth="1"/>
    <col min="6142" max="6142" width="34.875" style="36" customWidth="1"/>
    <col min="6143" max="6148" width="18" style="36" customWidth="1"/>
    <col min="6149" max="6396" width="6.875" style="36"/>
    <col min="6397" max="6397" width="17.125" style="36" customWidth="1"/>
    <col min="6398" max="6398" width="34.875" style="36" customWidth="1"/>
    <col min="6399" max="6404" width="18" style="36" customWidth="1"/>
    <col min="6405" max="6652" width="6.875" style="36"/>
    <col min="6653" max="6653" width="17.125" style="36" customWidth="1"/>
    <col min="6654" max="6654" width="34.875" style="36" customWidth="1"/>
    <col min="6655" max="6660" width="18" style="36" customWidth="1"/>
    <col min="6661" max="6908" width="6.875" style="36"/>
    <col min="6909" max="6909" width="17.125" style="36" customWidth="1"/>
    <col min="6910" max="6910" width="34.875" style="36" customWidth="1"/>
    <col min="6911" max="6916" width="18" style="36" customWidth="1"/>
    <col min="6917" max="7164" width="6.875" style="36"/>
    <col min="7165" max="7165" width="17.125" style="36" customWidth="1"/>
    <col min="7166" max="7166" width="34.875" style="36" customWidth="1"/>
    <col min="7167" max="7172" width="18" style="36" customWidth="1"/>
    <col min="7173" max="7420" width="6.875" style="36"/>
    <col min="7421" max="7421" width="17.125" style="36" customWidth="1"/>
    <col min="7422" max="7422" width="34.875" style="36" customWidth="1"/>
    <col min="7423" max="7428" width="18" style="36" customWidth="1"/>
    <col min="7429" max="7676" width="6.875" style="36"/>
    <col min="7677" max="7677" width="17.125" style="36" customWidth="1"/>
    <col min="7678" max="7678" width="34.875" style="36" customWidth="1"/>
    <col min="7679" max="7684" width="18" style="36" customWidth="1"/>
    <col min="7685" max="7932" width="6.875" style="36"/>
    <col min="7933" max="7933" width="17.125" style="36" customWidth="1"/>
    <col min="7934" max="7934" width="34.875" style="36" customWidth="1"/>
    <col min="7935" max="7940" width="18" style="36" customWidth="1"/>
    <col min="7941" max="8188" width="6.875" style="36"/>
    <col min="8189" max="8189" width="17.125" style="36" customWidth="1"/>
    <col min="8190" max="8190" width="34.875" style="36" customWidth="1"/>
    <col min="8191" max="8196" width="18" style="36" customWidth="1"/>
    <col min="8197" max="8444" width="6.875" style="36"/>
    <col min="8445" max="8445" width="17.125" style="36" customWidth="1"/>
    <col min="8446" max="8446" width="34.875" style="36" customWidth="1"/>
    <col min="8447" max="8452" width="18" style="36" customWidth="1"/>
    <col min="8453" max="8700" width="6.875" style="36"/>
    <col min="8701" max="8701" width="17.125" style="36" customWidth="1"/>
    <col min="8702" max="8702" width="34.875" style="36" customWidth="1"/>
    <col min="8703" max="8708" width="18" style="36" customWidth="1"/>
    <col min="8709" max="8956" width="6.875" style="36"/>
    <col min="8957" max="8957" width="17.125" style="36" customWidth="1"/>
    <col min="8958" max="8958" width="34.875" style="36" customWidth="1"/>
    <col min="8959" max="8964" width="18" style="36" customWidth="1"/>
    <col min="8965" max="9212" width="6.875" style="36"/>
    <col min="9213" max="9213" width="17.125" style="36" customWidth="1"/>
    <col min="9214" max="9214" width="34.875" style="36" customWidth="1"/>
    <col min="9215" max="9220" width="18" style="36" customWidth="1"/>
    <col min="9221" max="9468" width="6.875" style="36"/>
    <col min="9469" max="9469" width="17.125" style="36" customWidth="1"/>
    <col min="9470" max="9470" width="34.875" style="36" customWidth="1"/>
    <col min="9471" max="9476" width="18" style="36" customWidth="1"/>
    <col min="9477" max="9724" width="6.875" style="36"/>
    <col min="9725" max="9725" width="17.125" style="36" customWidth="1"/>
    <col min="9726" max="9726" width="34.875" style="36" customWidth="1"/>
    <col min="9727" max="9732" width="18" style="36" customWidth="1"/>
    <col min="9733" max="9980" width="6.875" style="36"/>
    <col min="9981" max="9981" width="17.125" style="36" customWidth="1"/>
    <col min="9982" max="9982" width="34.875" style="36" customWidth="1"/>
    <col min="9983" max="9988" width="18" style="36" customWidth="1"/>
    <col min="9989" max="10236" width="6.875" style="36"/>
    <col min="10237" max="10237" width="17.125" style="36" customWidth="1"/>
    <col min="10238" max="10238" width="34.875" style="36" customWidth="1"/>
    <col min="10239" max="10244" width="18" style="36" customWidth="1"/>
    <col min="10245" max="10492" width="6.875" style="36"/>
    <col min="10493" max="10493" width="17.125" style="36" customWidth="1"/>
    <col min="10494" max="10494" width="34.875" style="36" customWidth="1"/>
    <col min="10495" max="10500" width="18" style="36" customWidth="1"/>
    <col min="10501" max="10748" width="6.875" style="36"/>
    <col min="10749" max="10749" width="17.125" style="36" customWidth="1"/>
    <col min="10750" max="10750" width="34.875" style="36" customWidth="1"/>
    <col min="10751" max="10756" width="18" style="36" customWidth="1"/>
    <col min="10757" max="11004" width="6.875" style="36"/>
    <col min="11005" max="11005" width="17.125" style="36" customWidth="1"/>
    <col min="11006" max="11006" width="34.875" style="36" customWidth="1"/>
    <col min="11007" max="11012" width="18" style="36" customWidth="1"/>
    <col min="11013" max="11260" width="6.875" style="36"/>
    <col min="11261" max="11261" width="17.125" style="36" customWidth="1"/>
    <col min="11262" max="11262" width="34.875" style="36" customWidth="1"/>
    <col min="11263" max="11268" width="18" style="36" customWidth="1"/>
    <col min="11269" max="11516" width="6.875" style="36"/>
    <col min="11517" max="11517" width="17.125" style="36" customWidth="1"/>
    <col min="11518" max="11518" width="34.875" style="36" customWidth="1"/>
    <col min="11519" max="11524" width="18" style="36" customWidth="1"/>
    <col min="11525" max="11772" width="6.875" style="36"/>
    <col min="11773" max="11773" width="17.125" style="36" customWidth="1"/>
    <col min="11774" max="11774" width="34.875" style="36" customWidth="1"/>
    <col min="11775" max="11780" width="18" style="36" customWidth="1"/>
    <col min="11781" max="12028" width="6.875" style="36"/>
    <col min="12029" max="12029" width="17.125" style="36" customWidth="1"/>
    <col min="12030" max="12030" width="34.875" style="36" customWidth="1"/>
    <col min="12031" max="12036" width="18" style="36" customWidth="1"/>
    <col min="12037" max="12284" width="6.875" style="36"/>
    <col min="12285" max="12285" width="17.125" style="36" customWidth="1"/>
    <col min="12286" max="12286" width="34.875" style="36" customWidth="1"/>
    <col min="12287" max="12292" width="18" style="36" customWidth="1"/>
    <col min="12293" max="12540" width="6.875" style="36"/>
    <col min="12541" max="12541" width="17.125" style="36" customWidth="1"/>
    <col min="12542" max="12542" width="34.875" style="36" customWidth="1"/>
    <col min="12543" max="12548" width="18" style="36" customWidth="1"/>
    <col min="12549" max="12796" width="6.875" style="36"/>
    <col min="12797" max="12797" width="17.125" style="36" customWidth="1"/>
    <col min="12798" max="12798" width="34.875" style="36" customWidth="1"/>
    <col min="12799" max="12804" width="18" style="36" customWidth="1"/>
    <col min="12805" max="13052" width="6.875" style="36"/>
    <col min="13053" max="13053" width="17.125" style="36" customWidth="1"/>
    <col min="13054" max="13054" width="34.875" style="36" customWidth="1"/>
    <col min="13055" max="13060" width="18" style="36" customWidth="1"/>
    <col min="13061" max="13308" width="6.875" style="36"/>
    <col min="13309" max="13309" width="17.125" style="36" customWidth="1"/>
    <col min="13310" max="13310" width="34.875" style="36" customWidth="1"/>
    <col min="13311" max="13316" width="18" style="36" customWidth="1"/>
    <col min="13317" max="13564" width="6.875" style="36"/>
    <col min="13565" max="13565" width="17.125" style="36" customWidth="1"/>
    <col min="13566" max="13566" width="34.875" style="36" customWidth="1"/>
    <col min="13567" max="13572" width="18" style="36" customWidth="1"/>
    <col min="13573" max="13820" width="6.875" style="36"/>
    <col min="13821" max="13821" width="17.125" style="36" customWidth="1"/>
    <col min="13822" max="13822" width="34.875" style="36" customWidth="1"/>
    <col min="13823" max="13828" width="18" style="36" customWidth="1"/>
    <col min="13829" max="14076" width="6.875" style="36"/>
    <col min="14077" max="14077" width="17.125" style="36" customWidth="1"/>
    <col min="14078" max="14078" width="34.875" style="36" customWidth="1"/>
    <col min="14079" max="14084" width="18" style="36" customWidth="1"/>
    <col min="14085" max="14332" width="6.875" style="36"/>
    <col min="14333" max="14333" width="17.125" style="36" customWidth="1"/>
    <col min="14334" max="14334" width="34.875" style="36" customWidth="1"/>
    <col min="14335" max="14340" width="18" style="36" customWidth="1"/>
    <col min="14341" max="14588" width="6.875" style="36"/>
    <col min="14589" max="14589" width="17.125" style="36" customWidth="1"/>
    <col min="14590" max="14590" width="34.875" style="36" customWidth="1"/>
    <col min="14591" max="14596" width="18" style="36" customWidth="1"/>
    <col min="14597" max="14844" width="6.875" style="36"/>
    <col min="14845" max="14845" width="17.125" style="36" customWidth="1"/>
    <col min="14846" max="14846" width="34.875" style="36" customWidth="1"/>
    <col min="14847" max="14852" width="18" style="36" customWidth="1"/>
    <col min="14853" max="15100" width="6.875" style="36"/>
    <col min="15101" max="15101" width="17.125" style="36" customWidth="1"/>
    <col min="15102" max="15102" width="34.875" style="36" customWidth="1"/>
    <col min="15103" max="15108" width="18" style="36" customWidth="1"/>
    <col min="15109" max="15356" width="6.875" style="36"/>
    <col min="15357" max="15357" width="17.125" style="36" customWidth="1"/>
    <col min="15358" max="15358" width="34.875" style="36" customWidth="1"/>
    <col min="15359" max="15364" width="18" style="36" customWidth="1"/>
    <col min="15365" max="15612" width="6.875" style="36"/>
    <col min="15613" max="15613" width="17.125" style="36" customWidth="1"/>
    <col min="15614" max="15614" width="34.875" style="36" customWidth="1"/>
    <col min="15615" max="15620" width="18" style="36" customWidth="1"/>
    <col min="15621" max="15868" width="6.875" style="36"/>
    <col min="15869" max="15869" width="17.125" style="36" customWidth="1"/>
    <col min="15870" max="15870" width="34.875" style="36" customWidth="1"/>
    <col min="15871" max="15876" width="18" style="36" customWidth="1"/>
    <col min="15877" max="16124" width="6.875" style="36"/>
    <col min="16125" max="16125" width="17.125" style="36" customWidth="1"/>
    <col min="16126" max="16126" width="34.875" style="36" customWidth="1"/>
    <col min="16127" max="16132" width="18" style="36" customWidth="1"/>
    <col min="16133" max="16384" width="6.875" style="36"/>
  </cols>
  <sheetData>
    <row r="1" ht="20.1" customHeight="1" spans="1:2">
      <c r="A1" s="37" t="s">
        <v>516</v>
      </c>
      <c r="B1" s="38"/>
    </row>
    <row r="2" ht="44.25" customHeight="1" spans="1:8">
      <c r="A2" s="39" t="s">
        <v>517</v>
      </c>
      <c r="B2" s="39"/>
      <c r="C2" s="39"/>
      <c r="D2" s="39"/>
      <c r="E2" s="39"/>
      <c r="F2" s="39"/>
      <c r="G2" s="39"/>
      <c r="H2" s="39"/>
    </row>
    <row r="3" ht="20.1" customHeight="1" spans="1:8">
      <c r="A3" s="40"/>
      <c r="B3" s="41"/>
      <c r="C3" s="42"/>
      <c r="D3" s="42"/>
      <c r="E3" s="42"/>
      <c r="F3" s="42"/>
      <c r="G3" s="42"/>
      <c r="H3" s="43"/>
    </row>
    <row r="4" ht="25.5" customHeight="1" spans="1:8">
      <c r="A4" s="44"/>
      <c r="B4" s="45"/>
      <c r="C4" s="44"/>
      <c r="D4" s="44"/>
      <c r="E4" s="44"/>
      <c r="F4" s="44"/>
      <c r="G4" s="44"/>
      <c r="H4" s="46" t="s">
        <v>313</v>
      </c>
    </row>
    <row r="5" ht="29.25" customHeight="1" spans="1:8">
      <c r="A5" s="32" t="s">
        <v>338</v>
      </c>
      <c r="B5" s="32" t="s">
        <v>339</v>
      </c>
      <c r="C5" s="32" t="s">
        <v>318</v>
      </c>
      <c r="D5" s="47" t="s">
        <v>341</v>
      </c>
      <c r="E5" s="32" t="s">
        <v>342</v>
      </c>
      <c r="F5" s="32" t="s">
        <v>518</v>
      </c>
      <c r="G5" s="32" t="s">
        <v>519</v>
      </c>
      <c r="H5" s="32" t="s">
        <v>520</v>
      </c>
    </row>
    <row r="6" ht="20.1" customHeight="1" spans="1:8">
      <c r="A6" s="48"/>
      <c r="B6" s="49"/>
      <c r="C6" s="50">
        <v>1973782</v>
      </c>
      <c r="D6" s="50">
        <v>1973782</v>
      </c>
      <c r="E6" s="51"/>
      <c r="F6" s="52"/>
      <c r="G6" s="52"/>
      <c r="H6" s="52"/>
    </row>
    <row r="7" ht="20.1" customHeight="1" spans="1:8">
      <c r="A7" s="48">
        <v>205</v>
      </c>
      <c r="B7" s="49" t="s">
        <v>343</v>
      </c>
      <c r="C7" s="50">
        <v>5931</v>
      </c>
      <c r="D7" s="50">
        <v>5931</v>
      </c>
      <c r="E7" s="51"/>
      <c r="F7" s="52"/>
      <c r="G7" s="52"/>
      <c r="H7" s="52"/>
    </row>
    <row r="8" ht="20.1" customHeight="1" spans="1:8">
      <c r="A8" s="48">
        <v>20508</v>
      </c>
      <c r="B8" s="49" t="s">
        <v>344</v>
      </c>
      <c r="C8" s="53">
        <v>5931</v>
      </c>
      <c r="D8" s="53">
        <v>5931</v>
      </c>
      <c r="E8" s="51"/>
      <c r="F8" s="52"/>
      <c r="G8" s="52"/>
      <c r="H8" s="52"/>
    </row>
    <row r="9" ht="20.1" customHeight="1" spans="1:8">
      <c r="A9" s="48">
        <v>2050803</v>
      </c>
      <c r="B9" s="49" t="s">
        <v>345</v>
      </c>
      <c r="C9" s="53">
        <v>5931</v>
      </c>
      <c r="D9" s="53">
        <v>5931</v>
      </c>
      <c r="E9" s="51"/>
      <c r="F9" s="52"/>
      <c r="G9" s="52"/>
      <c r="H9" s="52"/>
    </row>
    <row r="10" ht="20.1" customHeight="1" spans="1:8">
      <c r="A10" s="48" t="s">
        <v>346</v>
      </c>
      <c r="B10" s="49" t="s">
        <v>347</v>
      </c>
      <c r="C10" s="53">
        <v>1816460</v>
      </c>
      <c r="D10" s="53">
        <v>1816460</v>
      </c>
      <c r="E10" s="51"/>
      <c r="F10" s="52"/>
      <c r="G10" s="52"/>
      <c r="H10" s="52"/>
    </row>
    <row r="11" ht="20.1" customHeight="1" spans="1:8">
      <c r="A11" s="48" t="s">
        <v>348</v>
      </c>
      <c r="B11" s="49" t="s">
        <v>349</v>
      </c>
      <c r="C11" s="53">
        <v>308562</v>
      </c>
      <c r="D11" s="53">
        <v>308562</v>
      </c>
      <c r="E11" s="51"/>
      <c r="F11" s="52"/>
      <c r="G11" s="52"/>
      <c r="H11" s="52"/>
    </row>
    <row r="12" ht="20.1" customHeight="1" spans="1:8">
      <c r="A12" s="48" t="s">
        <v>350</v>
      </c>
      <c r="B12" s="49" t="s">
        <v>351</v>
      </c>
      <c r="C12" s="53">
        <v>117708</v>
      </c>
      <c r="D12" s="53">
        <v>117708</v>
      </c>
      <c r="E12" s="51"/>
      <c r="F12" s="52"/>
      <c r="G12" s="52"/>
      <c r="H12" s="52"/>
    </row>
    <row r="13" ht="20.1" customHeight="1" spans="1:8">
      <c r="A13" s="48" t="s">
        <v>352</v>
      </c>
      <c r="B13" s="49" t="s">
        <v>353</v>
      </c>
      <c r="C13" s="53">
        <v>58854</v>
      </c>
      <c r="D13" s="53">
        <v>58854</v>
      </c>
      <c r="E13" s="51"/>
      <c r="F13" s="52"/>
      <c r="G13" s="52"/>
      <c r="H13" s="52"/>
    </row>
    <row r="14" ht="20.1" customHeight="1" spans="1:8">
      <c r="A14" s="48" t="s">
        <v>354</v>
      </c>
      <c r="B14" s="49" t="s">
        <v>355</v>
      </c>
      <c r="C14" s="53">
        <v>132000</v>
      </c>
      <c r="D14" s="53">
        <v>132000</v>
      </c>
      <c r="E14" s="51"/>
      <c r="F14" s="52"/>
      <c r="G14" s="52"/>
      <c r="H14" s="52"/>
    </row>
    <row r="15" ht="20.1" customHeight="1" spans="1:8">
      <c r="A15" s="48" t="s">
        <v>356</v>
      </c>
      <c r="B15" s="49" t="s">
        <v>357</v>
      </c>
      <c r="C15" s="53">
        <v>1507898</v>
      </c>
      <c r="D15" s="53">
        <v>1507898</v>
      </c>
      <c r="E15" s="51"/>
      <c r="F15" s="52"/>
      <c r="G15" s="52"/>
      <c r="H15" s="52"/>
    </row>
    <row r="16" ht="20.1" customHeight="1" spans="1:8">
      <c r="A16" s="48" t="s">
        <v>358</v>
      </c>
      <c r="B16" s="49" t="s">
        <v>359</v>
      </c>
      <c r="C16" s="53">
        <v>809098</v>
      </c>
      <c r="D16" s="53">
        <v>809098</v>
      </c>
      <c r="E16" s="51"/>
      <c r="F16" s="52"/>
      <c r="G16" s="52"/>
      <c r="H16" s="52"/>
    </row>
    <row r="17" ht="20.1" customHeight="1" spans="1:8">
      <c r="A17" s="48" t="s">
        <v>360</v>
      </c>
      <c r="B17" s="49" t="s">
        <v>361</v>
      </c>
      <c r="C17" s="53">
        <v>698800</v>
      </c>
      <c r="D17" s="53">
        <v>698800</v>
      </c>
      <c r="E17" s="51"/>
      <c r="F17" s="52"/>
      <c r="G17" s="52"/>
      <c r="H17" s="52"/>
    </row>
    <row r="18" ht="20.1" customHeight="1" spans="1:8">
      <c r="A18" s="48" t="s">
        <v>362</v>
      </c>
      <c r="B18" s="49" t="s">
        <v>363</v>
      </c>
      <c r="C18" s="53">
        <v>62772</v>
      </c>
      <c r="D18" s="53">
        <v>62772</v>
      </c>
      <c r="E18" s="51"/>
      <c r="F18" s="52"/>
      <c r="G18" s="52"/>
      <c r="H18" s="52"/>
    </row>
    <row r="19" ht="20.1" customHeight="1" spans="1:8">
      <c r="A19" s="48" t="s">
        <v>364</v>
      </c>
      <c r="B19" s="49" t="s">
        <v>365</v>
      </c>
      <c r="C19" s="53">
        <v>62772</v>
      </c>
      <c r="D19" s="53">
        <v>62772</v>
      </c>
      <c r="E19" s="51"/>
      <c r="F19" s="52"/>
      <c r="G19" s="52"/>
      <c r="H19" s="52"/>
    </row>
    <row r="20" ht="20.1" customHeight="1" spans="1:8">
      <c r="A20" s="48" t="s">
        <v>366</v>
      </c>
      <c r="B20" s="49" t="s">
        <v>367</v>
      </c>
      <c r="C20" s="53">
        <v>33507</v>
      </c>
      <c r="D20" s="53">
        <v>33507</v>
      </c>
      <c r="E20" s="51"/>
      <c r="F20" s="52"/>
      <c r="G20" s="52"/>
      <c r="H20" s="52"/>
    </row>
    <row r="21" ht="20.1" customHeight="1" spans="1:8">
      <c r="A21" s="48" t="s">
        <v>368</v>
      </c>
      <c r="B21" s="49" t="s">
        <v>369</v>
      </c>
      <c r="C21" s="53">
        <v>29265</v>
      </c>
      <c r="D21" s="53">
        <v>29265</v>
      </c>
      <c r="E21" s="51"/>
      <c r="F21" s="52"/>
      <c r="G21" s="52"/>
      <c r="H21" s="52"/>
    </row>
    <row r="22" ht="20.1" customHeight="1" spans="1:8">
      <c r="A22" s="48" t="s">
        <v>370</v>
      </c>
      <c r="B22" s="49" t="s">
        <v>371</v>
      </c>
      <c r="C22" s="53">
        <v>88619</v>
      </c>
      <c r="D22" s="53">
        <v>88619</v>
      </c>
      <c r="E22" s="51"/>
      <c r="F22" s="52"/>
      <c r="G22" s="52"/>
      <c r="H22" s="52"/>
    </row>
    <row r="23" ht="20.1" customHeight="1" spans="1:8">
      <c r="A23" s="48" t="s">
        <v>372</v>
      </c>
      <c r="B23" s="49" t="s">
        <v>373</v>
      </c>
      <c r="C23" s="53">
        <v>88619</v>
      </c>
      <c r="D23" s="53">
        <v>88619</v>
      </c>
      <c r="E23" s="51"/>
      <c r="F23" s="52"/>
      <c r="G23" s="52"/>
      <c r="H23" s="52"/>
    </row>
    <row r="24" ht="20.1" customHeight="1" spans="1:8">
      <c r="A24" s="48" t="s">
        <v>374</v>
      </c>
      <c r="B24" s="49" t="s">
        <v>375</v>
      </c>
      <c r="C24" s="53">
        <v>88619</v>
      </c>
      <c r="D24" s="53">
        <v>88619</v>
      </c>
      <c r="E24" s="51"/>
      <c r="F24" s="52"/>
      <c r="G24" s="52"/>
      <c r="H24" s="5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2024-01-09T10:00:28Z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20663878A9B04B448940E9E78B9C94C9_12</vt:lpwstr>
  </property>
</Properties>
</file>