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3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一般公共预算支出-无上年数'!$A$1:$E$28</definedName>
    <definedName name="_xlnm.Print_Area" localSheetId="3">'3 一般公共预算财政基本支出'!$A$1:$E$42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部门收入总表'!$A$1:$L$27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<sst xmlns="http://schemas.openxmlformats.org/spreadsheetml/2006/main" count="1705" uniqueCount="559">
  <si>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</si>
  <si>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</si>
  <si>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</si>
  <si>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</si>
  <si>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</si>
  <si>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</si>
  <si>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</si>
  <si>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</si>
  <si>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</si>
  <si>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</si>
  <si>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</si>
  <si>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</si>
  <si>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</si>
  <si>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</si>
  <si>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</si>
  <si>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</si>
  <si>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</si>
  <si>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</si>
  <si>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</si>
  <si>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</si>
  <si>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</si>
  <si>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</si>
  <si>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</si>
  <si>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</si>
  <si>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</si>
  <si>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</si>
  <si>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</si>
  <si>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</si>
  <si>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</si>
  <si>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</si>
  <si>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</si>
  <si>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</si>
  <si>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</si>
  <si>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</si>
  <si>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</si>
  <si>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</si>
  <si>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</si>
  <si>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</si>
  <si>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</si>
  <si>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</si>
  <si>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</si>
  <si>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</si>
  <si>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</si>
  <si>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</si>
  <si>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</si>
  <si>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</si>
  <si>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</si>
  <si>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</si>
  <si>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</si>
  <si>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</si>
  <si>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</si>
  <si>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</si>
  <si>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</si>
  <si>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</si>
  <si>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</si>
  <si>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</si>
  <si>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</si>
  <si>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</si>
  <si>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</si>
  <si>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</si>
  <si>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</si>
  <si>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</si>
  <si>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</si>
  <si>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</si>
  <si>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</si>
  <si>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</si>
  <si>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</si>
  <si>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</si>
  <si>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</si>
  <si>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</si>
  <si>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</si>
  <si>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</si>
  <si>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</si>
  <si>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</si>
  <si>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</si>
  <si>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</si>
  <si>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</si>
  <si>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</si>
  <si>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</si>
  <si>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</si>
  <si>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</si>
  <si>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</si>
  <si>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</si>
  <si>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</si>
  <si>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</si>
  <si>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</si>
  <si>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</si>
  <si>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</si>
  <si>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</si>
  <si>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</si>
  <si>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</si>
  <si>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</si>
  <si>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</si>
  <si>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</si>
  <si>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</si>
  <si>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</si>
  <si>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</si>
  <si>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</si>
  <si>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</si>
  <si>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</si>
  <si>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</si>
  <si>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</si>
  <si>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</si>
  <si>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</si>
  <si>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</si>
  <si>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</si>
  <si>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</si>
  <si>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</si>
  <si>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</si>
  <si>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</si>
  <si>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</si>
  <si>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</si>
  <si>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</si>
  <si>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</si>
  <si>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</si>
  <si>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</si>
  <si>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</si>
  <si>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</si>
  <si>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</si>
  <si>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</si>
  <si>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</si>
  <si>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</si>
  <si>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</si>
  <si>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</si>
  <si>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</si>
  <si>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</si>
  <si>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</si>
  <si>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</si>
  <si>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</si>
  <si>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</si>
  <si>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</si>
  <si>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</si>
  <si>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</si>
  <si>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</si>
  <si>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</si>
  <si>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</si>
  <si>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</si>
  <si>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</si>
  <si>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</si>
  <si>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</si>
  <si>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</si>
  <si>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</si>
  <si>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</si>
  <si>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</si>
  <si>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</si>
  <si>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</si>
  <si>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</si>
  <si>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</si>
  <si>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</si>
  <si>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</si>
  <si>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</si>
  <si>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</si>
  <si>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</si>
  <si>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</si>
  <si>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</si>
  <si>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</si>
  <si>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</si>
  <si>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</si>
  <si>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</si>
  <si>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</si>
  <si>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</si>
  <si>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</si>
  <si>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</si>
  <si>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</si>
  <si>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</si>
  <si>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</si>
  <si>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</si>
  <si>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</si>
  <si>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</si>
  <si>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</si>
  <si>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</si>
  <si>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</si>
  <si>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</si>
  <si>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</si>
  <si>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</si>
  <si>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</si>
  <si>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</si>
  <si>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</si>
  <si>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</si>
  <si>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</si>
  <si>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</si>
  <si>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</si>
  <si>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</si>
  <si>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</si>
  <si>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</si>
  <si>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</si>
  <si>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</si>
  <si>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</si>
  <si>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</si>
  <si>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</si>
  <si>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</si>
  <si>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</si>
  <si>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</si>
  <si>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</si>
  <si>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</si>
  <si>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</si>
  <si>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</si>
  <si>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</si>
  <si>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</si>
  <si>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</si>
  <si>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</si>
  <si>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</si>
  <si>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</si>
  <si>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</si>
  <si>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</si>
  <si>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</si>
  <si>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</si>
  <si>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</si>
  <si>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</si>
  <si>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</si>
  <si>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</si>
  <si>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</si>
  <si>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</si>
  <si>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</si>
  <si>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</si>
  <si>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</si>
  <si>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</si>
  <si>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</si>
  <si>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</si>
  <si>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</si>
  <si>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</si>
  <si>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</si>
  <si>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</si>
  <si>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</si>
  <si>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</si>
  <si>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</si>
  <si>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</si>
  <si>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</si>
  <si>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</si>
  <si>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</si>
  <si>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</si>
  <si>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</si>
  <si>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</si>
  <si>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</si>
  <si>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</si>
  <si>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</si>
  <si>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</si>
  <si>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</si>
  <si>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</si>
  <si>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</si>
  <si>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</si>
  <si>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</si>
  <si>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</si>
  <si>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</si>
  <si>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</si>
  <si>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</si>
  <si>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</si>
  <si>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</si>
  <si>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</si>
  <si>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</si>
  <si>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</si>
  <si>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</si>
  <si>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</si>
  <si>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</si>
  <si>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</si>
  <si>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</si>
  <si>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</si>
  <si>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</si>
  <si>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</si>
  <si>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</si>
  <si>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</si>
  <si>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</si>
  <si>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</si>
  <si>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</si>
  <si>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</si>
  <si>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</si>
  <si>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</si>
  <si>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</si>
  <si>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</si>
  <si>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</si>
  <si>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</si>
  <si>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</si>
  <si>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</si>
  <si>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</si>
  <si>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</si>
  <si>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</si>
  <si>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</si>
  <si>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</si>
  <si>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</si>
  <si>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</si>
  <si>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</si>
  <si>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</si>
  <si>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</si>
  <si>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</si>
  <si>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</si>
  <si>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</si>
  <si>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</si>
  <si>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</si>
  <si>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</si>
  <si>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</si>
  <si>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</si>
  <si>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</si>
  <si>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</si>
  <si>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</si>
  <si>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</si>
  <si>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</si>
  <si>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</si>
  <si>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</si>
  <si>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</si>
  <si>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</si>
  <si>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</si>
  <si>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</si>
  <si>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</si>
  <si>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</si>
  <si>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</si>
  <si>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</si>
  <si>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</si>
  <si>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</si>
  <si>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</si>
  <si>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</si>
  <si>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</si>
  <si>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</si>
  <si>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忠县党史和地方志研究室财政拨款收支总表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</si>
  <si>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</si>
  <si>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</si>
  <si>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</si>
  <si>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</si>
  <si>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</si>
  <si>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</si>
  <si>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</si>
  <si>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</si>
  <si>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</si>
  <si>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</si>
  <si>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</si>
  <si>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</si>
  <si>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</si>
  <si>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</si>
  <si>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</si>
  <si>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</si>
  <si>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</si>
  <si>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</si>
  <si>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</si>
  <si>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</si>
  <si>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</si>
  <si>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</si>
  <si>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</si>
  <si>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</si>
  <si>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忠县党史和地方志研究室一般公共预算财政拨款支出预算表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</si>
  <si>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</si>
  <si>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</si>
  <si>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</si>
  <si>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</si>
  <si>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</si>
  <si>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</si>
  <si>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</si>
  <si>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</si>
  <si>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</si>
  <si>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201</t>
  </si>
  <si>
    <t xml:space="preserve">  20131</t>
  </si>
  <si>
    <t xml:space="preserve">  党委办公厅（室）及相关机构事务</t>
  </si>
  <si>
    <t xml:space="preserve">    2013101</t>
  </si>
  <si>
    <t xml:space="preserve">    行政运行</t>
  </si>
  <si>
    <t xml:space="preserve">    2013102</t>
  </si>
  <si>
    <t xml:space="preserve">    一般行政管理事务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</si>
  <si>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</si>
  <si>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</si>
  <si>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</si>
  <si>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</si>
  <si>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</si>
  <si>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</si>
  <si>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</si>
  <si>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</si>
  <si>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</si>
  <si>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</si>
  <si>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</si>
  <si>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</si>
  <si>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</si>
  <si>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</si>
  <si>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</si>
  <si>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</si>
  <si>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</si>
  <si>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</si>
  <si>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</si>
  <si>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</si>
  <si>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</si>
  <si>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</si>
  <si>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</si>
  <si>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</si>
  <si>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</si>
  <si>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</si>
  <si>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忠县党史和地方志研究室一般公共预算财政拨款基本支出预算表</t>
  </si>
  <si>
    <t>经济分类科目</t>
  </si>
  <si>
    <t>2021年基本支出</t>
  </si>
  <si>
    <t>人员经费</t>
  </si>
  <si>
    <t>公用经费</t>
  </si>
  <si>
    <t xml:space="preserve">    </t>
  </si>
  <si>
    <t xml:space="preserve">    合  计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</si>
  <si>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</si>
  <si>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</si>
  <si>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</si>
  <si>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</si>
  <si>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</si>
  <si>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</si>
  <si>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30103</t>
  </si>
  <si>
    <t xml:space="preserve">    奖金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</si>
  <si>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</si>
  <si>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</si>
  <si>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</si>
  <si>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</si>
  <si>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</si>
  <si>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</si>
  <si>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</si>
  <si>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</si>
  <si>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</si>
  <si>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30114</t>
  </si>
  <si>
    <t xml:space="preserve">    医疗费</t>
  </si>
  <si>
    <t xml:space="preserve">  30199</t>
  </si>
  <si>
    <t xml:space="preserve">    其他工资福利支出</t>
  </si>
  <si>
    <t>302</t>
  </si>
  <si>
    <t>商品和服务支出</t>
  </si>
  <si>
    <t xml:space="preserve">  30201</t>
  </si>
  <si>
    <t xml:space="preserve">    办公费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</si>
  <si>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</si>
  <si>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</si>
  <si>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</si>
  <si>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</si>
  <si>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</si>
  <si>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</si>
  <si>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30211</t>
  </si>
  <si>
    <t xml:space="preserve">    差旅费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</si>
  <si>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</si>
  <si>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</si>
  <si>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</si>
  <si>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</si>
  <si>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30227</t>
  </si>
  <si>
    <t xml:space="preserve">    委托业务费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</si>
  <si>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</si>
  <si>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</si>
  <si>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</si>
  <si>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</si>
  <si>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30239</t>
  </si>
  <si>
    <t xml:space="preserve">    其他交通费用</t>
  </si>
  <si>
    <t xml:space="preserve">  30299</t>
  </si>
  <si>
    <t xml:space="preserve">    其他商品和服务支出</t>
  </si>
  <si>
    <t>303</t>
  </si>
  <si>
    <t>对个人和家庭的补助</t>
  </si>
  <si>
    <t xml:space="preserve">  30399</t>
  </si>
  <si>
    <t xml:space="preserve">    其他对个人和家庭的补助支出</t>
  </si>
  <si>
    <t>附件3-4</t>
  </si>
  <si>
    <t>XXXXX（单位全称）一般公共预算“三公”经费支出表</t>
  </si>
  <si>
    <t>忠县党史和地方志研究室一般公共预算“三公”经费支出表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</si>
  <si>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</si>
  <si>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</si>
  <si>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</si>
  <si>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</si>
  <si>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</si>
  <si>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</si>
  <si>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</si>
  <si>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忠县党史和地方志研究室政府性基金预算支出表</t>
  </si>
  <si>
    <t>本年政府性基金预算财政拨款支出</t>
  </si>
  <si>
    <t>（备注：本单位无政府性基金收支，故此表无数据。）</t>
  </si>
  <si>
    <t>附件3-6</t>
  </si>
  <si>
    <t>忠县党史和地方志研究室部门收支总表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</si>
  <si>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</si>
  <si>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</si>
  <si>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</si>
  <si>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</si>
  <si>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</si>
  <si>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</si>
  <si>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</si>
  <si>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</si>
  <si>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</si>
  <si>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</si>
  <si>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</si>
  <si>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</si>
  <si>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</si>
  <si>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</si>
  <si>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忠县党史和地方志研究室部门收入总表</t>
  </si>
  <si>
    <t>科目</t>
  </si>
  <si>
    <t>非教育收费收入预算</t>
  </si>
  <si>
    <t>教育收费收预算入</t>
  </si>
  <si>
    <t>附件3-8</t>
  </si>
  <si>
    <t>忠县党史和地方志研究室部门支出总表</t>
  </si>
  <si>
    <t>上缴上级支出</t>
  </si>
  <si>
    <t>事业单位经营支出</t>
  </si>
  <si>
    <t>对下级单位补助支出</t>
  </si>
  <si>
    <t>附件3-9</t>
  </si>
  <si>
    <t>忠县党史和地方志研究室政府采购预算明细表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</si>
  <si>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</si>
  <si>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</si>
  <si>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</si>
  <si>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</si>
  <si>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</si>
  <si>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</si>
  <si>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</si>
  <si>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忠县党史和地方志研究室</t>
  </si>
  <si>
    <t>支出预算总量</t>
  </si>
  <si>
    <t>其中：部门预算支出</t>
  </si>
  <si>
    <t>当年整体绩效目标</t>
  </si>
  <si>
    <t>一是公开出版《忠县年鉴》（2021），并发放到各部门、各乡镇（街道）；二是出版忠县执政纪实》（2020）、《中国共产党忠县县委文献汇编》（2020），并发放到各部门、各乡镇（街道）；三是完成《图说忠县党史》、《口述忠县党史》出版并发放到各部门、各乡镇（街道）。</t>
  </si>
  <si>
    <t>绩效指标</t>
  </si>
  <si>
    <t>指标名称</t>
  </si>
  <si>
    <t>指标权重</t>
  </si>
  <si>
    <t>计量单位</t>
  </si>
  <si>
    <t>指标性质</t>
  </si>
  <si>
    <t>指标值</t>
  </si>
  <si>
    <t>出版每种书籍本数</t>
  </si>
  <si>
    <t>本</t>
  </si>
  <si>
    <t>产出</t>
  </si>
  <si>
    <t>书籍出版完成时间</t>
  </si>
  <si>
    <t>时间</t>
  </si>
  <si>
    <t>2021年12月31日前</t>
  </si>
  <si>
    <t>书籍出版质量达标率</t>
  </si>
  <si>
    <t>%</t>
  </si>
  <si>
    <t>100</t>
  </si>
  <si>
    <t>书籍发放各部门、各乡镇（街道）覆盖度</t>
  </si>
  <si>
    <t>效益</t>
  </si>
  <si>
    <t>服务对象满意度</t>
  </si>
  <si>
    <t>≥85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</si>
  <si>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</si>
  <si>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</si>
  <si>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</si>
  <si>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</si>
  <si>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</si>
  <si>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</si>
  <si>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</si>
  <si>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</si>
  <si>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</si>
  <si>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</si>
  <si>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</si>
  <si>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</si>
  <si>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</si>
  <si>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</si>
  <si>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</si>
  <si>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《忠县年鉴》（2021）</t>
  </si>
  <si>
    <t>行财科</t>
  </si>
  <si>
    <t>依据《全国地方志事业发展规划纲要（2015-2020年）》（国办发〔2015〕64号）“两全目标”要求，县史志办每年编纂并公开出版《忠县年鉴》。</t>
  </si>
  <si>
    <t>《全国地方志事业发展规划纲要（2015-2020年）》（国办发〔2015〕64号）和章淑莲副县长批示的市地方志办公室主任姚红到忠县督导“两全目标”情况。</t>
  </si>
  <si>
    <t>完成《忠县年鉴》（2021）公开出版100本。</t>
  </si>
  <si>
    <t>产出数量指标</t>
  </si>
  <si>
    <t>公开出版要求</t>
  </si>
  <si>
    <t>是否合格</t>
  </si>
  <si>
    <t>产出质量指标</t>
  </si>
  <si>
    <t>合格</t>
  </si>
  <si>
    <t>完成时间</t>
  </si>
  <si>
    <t>年月</t>
  </si>
  <si>
    <t>产出进度指标</t>
  </si>
  <si>
    <t>免费发到乡镇（街道）及部门及相关领导</t>
  </si>
  <si>
    <t>社会效益指标</t>
  </si>
  <si>
    <t>读者满意度</t>
  </si>
  <si>
    <t>服务对象满意度指标</t>
  </si>
  <si>
    <t>＞90</t>
  </si>
  <si>
    <t>《口述重庆党史》（忠县篇）</t>
  </si>
  <si>
    <t>为庆祝中国共产党成立100周年，市委党史研究室组织各区县党史部门编辑出版《口述重庆党史》丛书。</t>
  </si>
  <si>
    <t>《中共重庆市委党史研究室关于开展中国共产党成立100周年专题课题的通知》（渝委史〔2019〕40号）</t>
  </si>
  <si>
    <t>完成《口述重庆党史》（忠县篇）出版100本。</t>
  </si>
  <si>
    <t>内部出版要求</t>
  </si>
  <si>
    <t>《图说重庆党史》（忠县篇）</t>
  </si>
  <si>
    <t>为庆祝中国共产党成立100周年，市委党史研究室组织各区县党史部门编辑出版《图说重庆党史》丛书。</t>
  </si>
  <si>
    <t>《中共重庆市委党史研究室关于开展中国共产党成立100周年专题课题的通知》（渝委史〔2019〕40号）。</t>
  </si>
  <si>
    <t>完成《图说重庆党史》（忠县篇）出版100本。</t>
  </si>
  <si>
    <t>《忠县文献汇编》（2020）</t>
  </si>
  <si>
    <t>以“一突出、两跟进”为重点，开展当代党史研究，编纂出版《忠县文献汇编》（2020）。</t>
  </si>
  <si>
    <t>市委党史研究室主任徐塞声在2017年4月14日《在全市党史研究室主任会议上的工作报告》要求以“一突出、两跟进”为重点，开展当代党史研究，编纂出版《忠县文献汇编》（2020）。</t>
  </si>
  <si>
    <t>完成《忠县文献汇编》（2020）出版100本。</t>
  </si>
  <si>
    <t>《忠县执政纪实》（2020）</t>
  </si>
  <si>
    <t>组织编印“执政纪要”“执政实录”等记载党委执政实践的史料集，编纂出版《忠县执政纪实》（2020）。</t>
  </si>
  <si>
    <t>市委党史研究室主任徐塞声在2018年4月10日《在全市党史研究室主任会议上的工作报告》要求加强党史资政研究，组织编印“执政纪录”等记载党委执政实践的史料集，编纂出版《忠县执政纪实》。</t>
  </si>
  <si>
    <t>完成《忠县执政纪实》（2020）出版100本。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</si>
</sst>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;;"/>
  </numFmts>
  <fonts count="43">
    <font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等线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1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9" applyNumberFormat="0" applyAlignment="0" applyProtection="0">
      <alignment vertical="center"/>
    </xf>
    <xf numFmtId="0" fontId="37" fillId="13" borderId="15" applyNumberFormat="0" applyAlignment="0" applyProtection="0">
      <alignment vertical="center"/>
    </xf>
    <xf numFmtId="0" fontId="38" fillId="14" borderId="20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top" wrapText="1"/>
    </xf>
    <xf numFmtId="176" fontId="9" fillId="2" borderId="1" xfId="0" applyNumberFormat="1" applyFont="1" applyFill="1" applyBorder="1" applyAlignment="1">
      <alignment horizontal="right" vertical="top" wrapText="1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>
      <alignment horizontal="left" vertical="top" wrapText="1"/>
    </xf>
    <xf numFmtId="0" fontId="9" fillId="2" borderId="5" xfId="0" applyNumberFormat="1" applyFont="1" applyFill="1" applyBorder="1" applyAlignment="1">
      <alignment horizontal="left" vertical="top" wrapText="1"/>
    </xf>
    <xf numFmtId="176" fontId="9" fillId="2" borderId="5" xfId="0" applyNumberFormat="1" applyFont="1" applyFill="1" applyBorder="1" applyAlignment="1">
      <alignment horizontal="right" vertical="top" wrapText="1"/>
    </xf>
    <xf numFmtId="0" fontId="9" fillId="2" borderId="5" xfId="0" applyNumberFormat="1" applyFont="1" applyFill="1" applyBorder="1" applyAlignment="1">
      <alignment horizontal="right" vertical="top" wrapText="1"/>
    </xf>
    <xf numFmtId="0" fontId="14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49" fontId="9" fillId="0" borderId="3" xfId="51" applyNumberFormat="1" applyFont="1" applyFill="1" applyBorder="1" applyAlignment="1" applyProtection="1">
      <alignment vertical="center"/>
    </xf>
    <xf numFmtId="177" fontId="9" fillId="0" borderId="6" xfId="51" applyNumberFormat="1" applyFont="1" applyFill="1" applyBorder="1" applyAlignment="1" applyProtection="1">
      <alignment vertical="center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8" xfId="51" applyNumberFormat="1" applyFont="1" applyFill="1" applyBorder="1" applyAlignment="1" applyProtection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14" fillId="0" borderId="10" xfId="51" applyFont="1" applyBorder="1" applyAlignment="1">
      <alignment horizontal="center" vertical="center" wrapText="1"/>
    </xf>
    <xf numFmtId="0" fontId="14" fillId="0" borderId="10" xfId="5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right" vertical="top" wrapText="1"/>
    </xf>
    <xf numFmtId="0" fontId="14" fillId="0" borderId="11" xfId="51" applyNumberFormat="1" applyFont="1" applyFill="1" applyBorder="1" applyAlignment="1" applyProtection="1">
      <alignment horizontal="center" vertical="center" wrapText="1"/>
    </xf>
    <xf numFmtId="0" fontId="14" fillId="0" borderId="9" xfId="51" applyFont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14" fillId="0" borderId="12" xfId="51" applyNumberFormat="1" applyFont="1" applyFill="1" applyBorder="1" applyAlignment="1" applyProtection="1">
      <alignment horizontal="center" vertical="center" wrapText="1"/>
    </xf>
    <xf numFmtId="49" fontId="9" fillId="0" borderId="9" xfId="51" applyNumberFormat="1" applyFont="1" applyFill="1" applyBorder="1" applyAlignment="1" applyProtection="1">
      <alignment vertical="center"/>
    </xf>
    <xf numFmtId="177" fontId="9" fillId="0" borderId="1" xfId="51" applyNumberFormat="1" applyFont="1" applyFill="1" applyBorder="1" applyAlignment="1" applyProtection="1">
      <alignment vertical="center"/>
    </xf>
    <xf numFmtId="4" fontId="9" fillId="0" borderId="8" xfId="51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9" fontId="9" fillId="0" borderId="0" xfId="51" applyNumberFormat="1" applyFont="1" applyFill="1" applyAlignment="1" applyProtection="1">
      <alignment vertical="center"/>
    </xf>
    <xf numFmtId="177" fontId="9" fillId="0" borderId="0" xfId="51" applyNumberFormat="1" applyFont="1" applyFill="1" applyAlignment="1" applyProtection="1">
      <alignment vertical="center"/>
    </xf>
    <xf numFmtId="4" fontId="9" fillId="0" borderId="0" xfId="51" applyNumberFormat="1" applyFont="1" applyFill="1" applyAlignment="1" applyProtection="1">
      <alignment horizontal="right" vertical="center" wrapText="1"/>
    </xf>
    <xf numFmtId="0" fontId="17" fillId="0" borderId="0" xfId="51" applyFont="1" applyFill="1" applyAlignment="1">
      <alignment horizontal="right"/>
    </xf>
    <xf numFmtId="0" fontId="9" fillId="0" borderId="7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3" xfId="51" applyNumberFormat="1" applyFont="1" applyFill="1" applyBorder="1" applyAlignment="1" applyProtection="1">
      <alignment horizontal="center" vertical="center"/>
    </xf>
    <xf numFmtId="0" fontId="14" fillId="0" borderId="3" xfId="51" applyNumberFormat="1" applyFont="1" applyFill="1" applyBorder="1" applyAlignment="1" applyProtection="1">
      <alignment horizontal="centerContinuous" vertical="center" wrapText="1"/>
    </xf>
    <xf numFmtId="0" fontId="9" fillId="0" borderId="14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9" fillId="0" borderId="9" xfId="51" applyFont="1" applyBorder="1" applyAlignment="1">
      <alignment horizontal="left"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9" fillId="0" borderId="8" xfId="51" applyFont="1" applyFill="1" applyBorder="1" applyAlignment="1">
      <alignment vertical="center" wrapText="1"/>
    </xf>
    <xf numFmtId="4" fontId="9" fillId="0" borderId="8" xfId="51" applyNumberFormat="1" applyFont="1" applyBorder="1" applyAlignment="1">
      <alignment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8" xfId="51" applyFont="1" applyBorder="1" applyAlignment="1">
      <alignment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horizontal="left" vertical="center"/>
    </xf>
    <xf numFmtId="177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19" fillId="0" borderId="0" xfId="51" applyFont="1" applyFill="1" applyAlignment="1">
      <alignment horizontal="centerContinuous"/>
    </xf>
    <xf numFmtId="0" fontId="3" fillId="0" borderId="0" xfId="51" applyFont="1"/>
    <xf numFmtId="0" fontId="14" fillId="0" borderId="14" xfId="51" applyNumberFormat="1" applyFont="1" applyFill="1" applyBorder="1" applyAlignment="1" applyProtection="1">
      <alignment horizontal="center" vertical="center" wrapText="1"/>
    </xf>
    <xf numFmtId="0" fontId="14" fillId="0" borderId="6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9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>
      <alignment vertical="center"/>
    </xf>
    <xf numFmtId="0" fontId="9" fillId="0" borderId="1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7" xfId="51" applyNumberFormat="1" applyFont="1" applyFill="1" applyBorder="1" applyAlignment="1" applyProtection="1">
      <alignment horizontal="center" vertical="center"/>
    </xf>
    <xf numFmtId="177" fontId="9" fillId="0" borderId="7" xfId="51" applyNumberFormat="1" applyFont="1" applyFill="1" applyBorder="1" applyAlignment="1" applyProtection="1">
      <alignment vertical="center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3" xfId="51" applyNumberFormat="1" applyFont="1" applyFill="1" applyBorder="1" applyAlignment="1" applyProtection="1">
      <alignment horizontal="right" vertical="center"/>
    </xf>
    <xf numFmtId="4" fontId="9" fillId="0" borderId="6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3" xfId="50" applyNumberFormat="1" applyFont="1" applyFill="1" applyBorder="1" applyAlignment="1" applyProtection="1">
      <alignment horizontal="center" vertical="center" wrapText="1"/>
    </xf>
    <xf numFmtId="0" fontId="9" fillId="0" borderId="3" xfId="50" applyFont="1" applyBorder="1" applyAlignment="1">
      <alignment horizontal="center" vertical="center"/>
    </xf>
    <xf numFmtId="4" fontId="9" fillId="0" borderId="3" xfId="50" applyNumberFormat="1" applyFont="1" applyBorder="1" applyAlignment="1">
      <alignment horizontal="left" vertical="center"/>
    </xf>
    <xf numFmtId="4" fontId="9" fillId="0" borderId="3" xfId="50" applyNumberFormat="1" applyFont="1" applyBorder="1" applyAlignment="1">
      <alignment horizontal="right" vertical="center"/>
    </xf>
    <xf numFmtId="4" fontId="9" fillId="0" borderId="1" xfId="50" applyNumberFormat="1" applyFont="1" applyBorder="1" applyAlignment="1">
      <alignment horizontal="right" vertical="center" wrapText="1"/>
    </xf>
    <xf numFmtId="0" fontId="9" fillId="0" borderId="9" xfId="50" applyFont="1" applyFill="1" applyBorder="1" applyAlignment="1">
      <alignment horizontal="left" vertical="center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left" vertical="center"/>
    </xf>
    <xf numFmtId="4" fontId="9" fillId="0" borderId="3" xfId="50" applyNumberFormat="1" applyFont="1" applyFill="1" applyBorder="1" applyAlignment="1" applyProtection="1">
      <alignment horizontal="righ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0" xfId="50" applyNumberFormat="1" applyFont="1" applyFill="1" applyBorder="1" applyAlignment="1">
      <alignment horizontal="right" vertical="center" wrapText="1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9" fillId="0" borderId="8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G19" sqref="G19"/>
    </sheetView>
  </sheetViews>
  <sheetFormatPr defaultColWidth="31.125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8" customHeight="1" spans="1:6">
      <c r="A1" s="26" t="s">
        <v>476</v>
      </c>
      <c r="B1" s="27"/>
      <c r="C1" s="27"/>
      <c r="D1" s="27"/>
      <c r="E1" s="27"/>
      <c r="F1" s="27"/>
    </row>
    <row r="2" ht="40.5" customHeight="1" spans="1:11">
      <c r="A2" s="28" t="s">
        <v>477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1.75" customHeight="1" spans="1:11">
      <c r="A3" s="27"/>
      <c r="B3" s="27"/>
      <c r="C3" s="27"/>
      <c r="D3" s="27"/>
      <c r="E3" s="27"/>
      <c r="F3" s="27"/>
      <c r="K3" t="s">
        <v>313</v>
      </c>
    </row>
    <row r="4" ht="22.5" customHeight="1" spans="1:11">
      <c r="A4" s="29" t="s">
        <v>316</v>
      </c>
      <c r="B4" s="30" t="s">
        <v>318</v>
      </c>
      <c r="C4" s="30" t="s">
        <v>463</v>
      </c>
      <c r="D4" s="30" t="s">
        <v>453</v>
      </c>
      <c r="E4" s="30" t="s">
        <v>454</v>
      </c>
      <c r="F4" s="30" t="s">
        <v>455</v>
      </c>
      <c r="G4" s="30" t="s">
        <v>456</v>
      </c>
      <c r="H4" s="30"/>
      <c r="I4" s="30" t="s">
        <v>457</v>
      </c>
      <c r="J4" s="30" t="s">
        <v>458</v>
      </c>
      <c r="K4" s="30" t="s">
        <v>461</v>
      </c>
    </row>
    <row r="5" s="25" customFormat="1" ht="57" customHeight="1" spans="1:11">
      <c r="A5" s="29"/>
      <c r="B5" s="30"/>
      <c r="C5" s="30"/>
      <c r="D5" s="30"/>
      <c r="E5" s="30"/>
      <c r="F5" s="30"/>
      <c r="G5" s="30" t="s">
        <v>469</v>
      </c>
      <c r="H5" s="30" t="s">
        <v>478</v>
      </c>
      <c r="I5" s="30"/>
      <c r="J5" s="30"/>
      <c r="K5" s="30"/>
    </row>
    <row r="6" ht="30" customHeight="1" spans="1:11">
      <c r="A6" s="31" t="s">
        <v>318</v>
      </c>
      <c r="B6" s="32">
        <v>0</v>
      </c>
      <c r="C6" s="32"/>
      <c r="D6" s="32"/>
      <c r="E6" s="32"/>
      <c r="F6" s="32"/>
      <c r="G6" s="32"/>
      <c r="H6" s="32"/>
      <c r="I6" s="32"/>
      <c r="J6" s="32"/>
      <c r="K6" s="32"/>
    </row>
    <row r="7" ht="48" customHeight="1" spans="1:11">
      <c r="A7" s="33" t="s">
        <v>479</v>
      </c>
      <c r="B7" s="32">
        <v>0</v>
      </c>
      <c r="C7" s="32"/>
      <c r="D7" s="32"/>
      <c r="E7" s="32"/>
      <c r="F7" s="32"/>
      <c r="G7" s="32"/>
      <c r="H7" s="32"/>
      <c r="I7" s="32"/>
      <c r="J7" s="32"/>
      <c r="K7" s="32"/>
    </row>
    <row r="8" ht="48" customHeight="1" spans="1:11">
      <c r="A8" s="33" t="s">
        <v>480</v>
      </c>
      <c r="B8" s="32">
        <v>0</v>
      </c>
      <c r="C8" s="32"/>
      <c r="D8" s="32"/>
      <c r="E8" s="32"/>
      <c r="F8" s="32"/>
      <c r="G8" s="32"/>
      <c r="H8" s="32"/>
      <c r="I8" s="32"/>
      <c r="J8" s="32"/>
      <c r="K8" s="32"/>
    </row>
    <row r="9" ht="49.5" customHeight="1" spans="1:11">
      <c r="A9" s="33" t="s">
        <v>481</v>
      </c>
      <c r="B9" s="32">
        <v>0</v>
      </c>
      <c r="C9" s="32"/>
      <c r="D9" s="32"/>
      <c r="E9" s="32"/>
      <c r="F9" s="32"/>
      <c r="G9" s="32"/>
      <c r="H9" s="32"/>
      <c r="I9" s="32"/>
      <c r="J9" s="32"/>
      <c r="K9" s="32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workbookViewId="0">
      <selection activeCell="D15" sqref="D15"/>
    </sheetView>
  </sheetViews>
  <sheetFormatPr defaultColWidth="1.125" defaultRowHeight="12.75" outlineLevelCol="5"/>
  <cols>
    <col min="1" max="1" width="19" style="12" customWidth="1"/>
    <col min="2" max="2" width="32.875" style="12" customWidth="1"/>
    <col min="3" max="6" width="19.5" style="12" customWidth="1"/>
    <col min="7" max="255" width="9" style="12" customWidth="1"/>
    <col min="256" max="16384" width="1.125" style="12"/>
  </cols>
  <sheetData>
    <row r="1" ht="21" customHeight="1" spans="1:1">
      <c r="A1" s="13" t="s">
        <v>482</v>
      </c>
    </row>
    <row r="2" ht="47.25" customHeight="1" spans="1:6">
      <c r="A2" s="14" t="s">
        <v>483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16" t="s">
        <v>484</v>
      </c>
      <c r="B4" s="16" t="s">
        <v>485</v>
      </c>
      <c r="C4" s="16"/>
      <c r="D4" s="16" t="s">
        <v>486</v>
      </c>
      <c r="E4" s="16">
        <v>2025934</v>
      </c>
      <c r="F4" s="16"/>
    </row>
    <row r="5" ht="36" customHeight="1" spans="1:6">
      <c r="A5" s="16"/>
      <c r="B5" s="16"/>
      <c r="C5" s="16"/>
      <c r="D5" s="16" t="s">
        <v>487</v>
      </c>
      <c r="E5" s="16"/>
      <c r="F5" s="16"/>
    </row>
    <row r="6" ht="73.5" customHeight="1" spans="1:6">
      <c r="A6" s="16" t="s">
        <v>488</v>
      </c>
      <c r="B6" s="16" t="s">
        <v>489</v>
      </c>
      <c r="C6" s="16"/>
      <c r="D6" s="16"/>
      <c r="E6" s="16"/>
      <c r="F6" s="16"/>
    </row>
    <row r="7" ht="26.25" customHeight="1" spans="1:6">
      <c r="A7" s="17" t="s">
        <v>490</v>
      </c>
      <c r="B7" s="16" t="s">
        <v>491</v>
      </c>
      <c r="C7" s="16" t="s">
        <v>492</v>
      </c>
      <c r="D7" s="16" t="s">
        <v>493</v>
      </c>
      <c r="E7" s="16" t="s">
        <v>494</v>
      </c>
      <c r="F7" s="16" t="s">
        <v>495</v>
      </c>
    </row>
    <row r="8" ht="26.25" customHeight="1" spans="1:6">
      <c r="A8" s="17"/>
      <c r="B8" s="18" t="s">
        <v>496</v>
      </c>
      <c r="C8" s="19">
        <v>0.2</v>
      </c>
      <c r="D8" s="18" t="s">
        <v>497</v>
      </c>
      <c r="E8" s="18" t="s">
        <v>498</v>
      </c>
      <c r="F8" s="18">
        <v>100</v>
      </c>
    </row>
    <row r="9" ht="26.25" customHeight="1" spans="1:6">
      <c r="A9" s="17"/>
      <c r="B9" s="18" t="s">
        <v>499</v>
      </c>
      <c r="C9" s="19">
        <v>0.2</v>
      </c>
      <c r="D9" s="18" t="s">
        <v>500</v>
      </c>
      <c r="E9" s="18" t="s">
        <v>498</v>
      </c>
      <c r="F9" s="18" t="s">
        <v>501</v>
      </c>
    </row>
    <row r="10" ht="26.25" customHeight="1" spans="1:6">
      <c r="A10" s="17"/>
      <c r="B10" s="18" t="s">
        <v>502</v>
      </c>
      <c r="C10" s="19">
        <v>0.2</v>
      </c>
      <c r="D10" s="18" t="s">
        <v>503</v>
      </c>
      <c r="E10" s="18" t="s">
        <v>498</v>
      </c>
      <c r="F10" s="18" t="s">
        <v>504</v>
      </c>
    </row>
    <row r="11" ht="26.25" customHeight="1" spans="1:6">
      <c r="A11" s="17"/>
      <c r="B11" s="18" t="s">
        <v>505</v>
      </c>
      <c r="C11" s="19">
        <v>0.2</v>
      </c>
      <c r="D11" s="18" t="s">
        <v>503</v>
      </c>
      <c r="E11" s="18" t="s">
        <v>506</v>
      </c>
      <c r="F11" s="18" t="s">
        <v>504</v>
      </c>
    </row>
    <row r="12" ht="26.25" customHeight="1" spans="1:6">
      <c r="A12" s="17"/>
      <c r="B12" s="18" t="s">
        <v>507</v>
      </c>
      <c r="C12" s="19">
        <v>0.2</v>
      </c>
      <c r="D12" s="18" t="s">
        <v>503</v>
      </c>
      <c r="E12" s="18" t="s">
        <v>506</v>
      </c>
      <c r="F12" s="18" t="s">
        <v>508</v>
      </c>
    </row>
    <row r="13" ht="26.25" customHeight="1" spans="1:6">
      <c r="A13" s="17"/>
      <c r="B13" s="16"/>
      <c r="C13" s="18"/>
      <c r="D13" s="18"/>
      <c r="E13" s="18"/>
      <c r="F13" s="18"/>
    </row>
    <row r="14" ht="26.25" customHeight="1" spans="1:6">
      <c r="A14" s="17"/>
      <c r="B14" s="16"/>
      <c r="C14" s="18"/>
      <c r="D14" s="18"/>
      <c r="E14" s="18"/>
      <c r="F14" s="18"/>
    </row>
    <row r="15" spans="1:6">
      <c r="A15" s="20"/>
      <c r="B15" s="21"/>
      <c r="C15" s="22"/>
      <c r="D15" s="22"/>
      <c r="E15" s="22"/>
      <c r="F15" s="21"/>
    </row>
    <row r="16" spans="1:6">
      <c r="A16" s="20"/>
      <c r="B16" s="21"/>
      <c r="C16" s="22"/>
      <c r="D16" s="22"/>
      <c r="E16" s="22"/>
      <c r="F16" s="21"/>
    </row>
    <row r="17" spans="1:6">
      <c r="A17" s="20"/>
      <c r="B17" s="21"/>
      <c r="C17" s="22"/>
      <c r="D17" s="22"/>
      <c r="E17" s="22"/>
      <c r="F17" s="21"/>
    </row>
    <row r="18" spans="1:6">
      <c r="A18" s="20"/>
      <c r="B18" s="21"/>
      <c r="C18" s="22"/>
      <c r="D18" s="22"/>
      <c r="E18" s="22"/>
      <c r="F18" s="21"/>
    </row>
    <row r="19" spans="1:6">
      <c r="A19" s="20"/>
      <c r="B19" s="21"/>
      <c r="C19" s="22"/>
      <c r="D19" s="22"/>
      <c r="E19" s="22"/>
      <c r="F19" s="21"/>
    </row>
    <row r="20" spans="1:6">
      <c r="A20" s="20"/>
      <c r="B20" s="21"/>
      <c r="C20" s="22"/>
      <c r="D20" s="22"/>
      <c r="E20" s="22"/>
      <c r="F20" s="21"/>
    </row>
    <row r="21" spans="1:6">
      <c r="A21" s="20"/>
      <c r="B21" s="21"/>
      <c r="C21" s="22"/>
      <c r="D21" s="22"/>
      <c r="E21" s="22"/>
      <c r="F21" s="21"/>
    </row>
    <row r="22" spans="1:6">
      <c r="A22" s="20"/>
      <c r="B22" s="21"/>
      <c r="C22" s="22"/>
      <c r="D22" s="22"/>
      <c r="E22" s="22"/>
      <c r="F22" s="21"/>
    </row>
    <row r="23" spans="1:6">
      <c r="A23" s="20"/>
      <c r="B23" s="21"/>
      <c r="C23" s="22"/>
      <c r="D23" s="22"/>
      <c r="E23" s="22"/>
      <c r="F23" s="21"/>
    </row>
    <row r="24" spans="1:6">
      <c r="A24" s="20"/>
      <c r="B24" s="21"/>
      <c r="C24" s="22"/>
      <c r="D24" s="22"/>
      <c r="E24" s="22"/>
      <c r="F24" s="21"/>
    </row>
    <row r="25" spans="1:6">
      <c r="A25" s="20"/>
      <c r="B25" s="21"/>
      <c r="C25" s="22"/>
      <c r="D25" s="22"/>
      <c r="E25" s="22"/>
      <c r="F25" s="21"/>
    </row>
    <row r="26" spans="1:6">
      <c r="A26" s="20"/>
      <c r="B26" s="21"/>
      <c r="C26" s="22"/>
      <c r="D26" s="22"/>
      <c r="E26" s="22"/>
      <c r="F26" s="21"/>
    </row>
    <row r="27" spans="1:6">
      <c r="A27" s="20"/>
      <c r="B27" s="21"/>
      <c r="C27" s="22"/>
      <c r="D27" s="22"/>
      <c r="E27" s="22"/>
      <c r="F27" s="21"/>
    </row>
    <row r="28" spans="1:6">
      <c r="A28" s="20"/>
      <c r="B28" s="21"/>
      <c r="C28" s="22"/>
      <c r="D28" s="22"/>
      <c r="E28" s="22"/>
      <c r="F28" s="21"/>
    </row>
    <row r="29" spans="1:6">
      <c r="A29" s="20"/>
      <c r="B29" s="21"/>
      <c r="C29" s="22"/>
      <c r="D29" s="22"/>
      <c r="E29" s="22"/>
      <c r="F29" s="21"/>
    </row>
    <row r="30" spans="1:6">
      <c r="A30" s="20"/>
      <c r="B30" s="21"/>
      <c r="C30" s="22"/>
      <c r="D30" s="22"/>
      <c r="E30" s="22"/>
      <c r="F30" s="21"/>
    </row>
    <row r="31" spans="1:6">
      <c r="A31" s="20"/>
      <c r="B31" s="21"/>
      <c r="C31" s="22"/>
      <c r="D31" s="22"/>
      <c r="E31" s="22"/>
      <c r="F31" s="21"/>
    </row>
    <row r="32" spans="1:6">
      <c r="A32" s="20"/>
      <c r="B32" s="21"/>
      <c r="C32" s="22"/>
      <c r="D32" s="22"/>
      <c r="E32" s="22"/>
      <c r="F32" s="21"/>
    </row>
    <row r="33" spans="1:6">
      <c r="A33" s="20"/>
      <c r="B33" s="21"/>
      <c r="C33" s="22"/>
      <c r="D33" s="22"/>
      <c r="E33" s="22"/>
      <c r="F33" s="21"/>
    </row>
    <row r="34" spans="2:6">
      <c r="B34" s="23"/>
      <c r="C34" s="24"/>
      <c r="D34" s="24"/>
      <c r="E34" s="24"/>
      <c r="F34" s="23"/>
    </row>
    <row r="35" spans="2:6">
      <c r="B35" s="23"/>
      <c r="C35" s="24"/>
      <c r="D35" s="24"/>
      <c r="E35" s="24"/>
      <c r="F35" s="23"/>
    </row>
    <row r="36" spans="2:6">
      <c r="B36" s="23"/>
      <c r="C36" s="23"/>
      <c r="D36" s="23"/>
      <c r="E36" s="23"/>
      <c r="F36" s="23"/>
    </row>
    <row r="37" spans="2:6">
      <c r="B37" s="23"/>
      <c r="C37" s="23"/>
      <c r="D37" s="23"/>
      <c r="E37" s="23"/>
      <c r="F37" s="23"/>
    </row>
    <row r="38" spans="2:6">
      <c r="B38" s="23"/>
      <c r="C38" s="23"/>
      <c r="D38" s="23"/>
      <c r="E38" s="23"/>
      <c r="F38" s="23"/>
    </row>
    <row r="39" spans="2:6">
      <c r="B39" s="23"/>
      <c r="C39" s="23"/>
      <c r="D39" s="23"/>
      <c r="E39" s="23"/>
      <c r="F39" s="23"/>
    </row>
    <row r="40" spans="2:6">
      <c r="B40" s="23"/>
      <c r="C40" s="23"/>
      <c r="D40" s="23"/>
      <c r="E40" s="23"/>
      <c r="F40" s="23"/>
    </row>
    <row r="41" spans="2:6">
      <c r="B41" s="23"/>
      <c r="C41" s="23"/>
      <c r="D41" s="23"/>
      <c r="E41" s="23"/>
      <c r="F41" s="23"/>
    </row>
    <row r="42" spans="2:6">
      <c r="B42" s="23"/>
      <c r="C42" s="23"/>
      <c r="D42" s="23"/>
      <c r="E42" s="23"/>
      <c r="F42" s="23"/>
    </row>
    <row r="43" spans="2:6">
      <c r="B43" s="23"/>
      <c r="C43" s="23"/>
      <c r="D43" s="23"/>
      <c r="E43" s="23"/>
      <c r="F43" s="23"/>
    </row>
    <row r="44" spans="2:6">
      <c r="B44" s="23"/>
      <c r="C44" s="23"/>
      <c r="D44" s="23"/>
      <c r="E44" s="23"/>
      <c r="F44" s="23"/>
    </row>
    <row r="45" spans="2:6">
      <c r="B45" s="23"/>
      <c r="C45" s="23"/>
      <c r="D45" s="23"/>
      <c r="E45" s="23"/>
      <c r="F45" s="23"/>
    </row>
    <row r="46" spans="2:6">
      <c r="B46" s="23"/>
      <c r="C46" s="23"/>
      <c r="D46" s="23"/>
      <c r="E46" s="23"/>
      <c r="F46" s="23"/>
    </row>
    <row r="47" spans="2:6">
      <c r="B47" s="23"/>
      <c r="C47" s="23"/>
      <c r="D47" s="23"/>
      <c r="E47" s="23"/>
      <c r="F47" s="23"/>
    </row>
    <row r="48" spans="2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</sheetData>
  <mergeCells count="7">
    <mergeCell ref="A2:F2"/>
    <mergeCell ref="E4:F4"/>
    <mergeCell ref="E5:F5"/>
    <mergeCell ref="B6:F6"/>
    <mergeCell ref="A4:A5"/>
    <mergeCell ref="A7:A14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E23" sqref="E23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509</v>
      </c>
    </row>
    <row r="2" ht="40.5" customHeight="1" spans="1:7">
      <c r="A2" s="3" t="s">
        <v>510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511</v>
      </c>
      <c r="B4" s="7"/>
      <c r="C4" s="7"/>
      <c r="D4" s="7"/>
      <c r="E4" s="7" t="s">
        <v>512</v>
      </c>
      <c r="F4" s="7"/>
      <c r="G4" s="7"/>
    </row>
    <row r="5" ht="27.75" customHeight="1" spans="1:7">
      <c r="A5" s="7" t="s">
        <v>513</v>
      </c>
      <c r="B5" s="7" t="s">
        <v>514</v>
      </c>
      <c r="C5" s="7"/>
      <c r="D5" s="7"/>
      <c r="E5" s="7" t="s">
        <v>515</v>
      </c>
      <c r="F5" s="7"/>
      <c r="G5" s="7"/>
    </row>
    <row r="6" ht="27.75" customHeight="1" spans="1:7">
      <c r="A6" s="7"/>
      <c r="B6" s="7"/>
      <c r="C6" s="7"/>
      <c r="D6" s="7"/>
      <c r="E6" s="7" t="s">
        <v>516</v>
      </c>
      <c r="F6" s="7"/>
      <c r="G6" s="7"/>
    </row>
    <row r="7" ht="34.5" customHeight="1" spans="1:7">
      <c r="A7" s="7" t="s">
        <v>517</v>
      </c>
      <c r="B7" s="7"/>
      <c r="C7" s="7"/>
      <c r="D7" s="7"/>
      <c r="E7" s="7"/>
      <c r="F7" s="7"/>
      <c r="G7" s="7"/>
    </row>
    <row r="8" ht="34.5" customHeight="1" spans="1:7">
      <c r="A8" s="7" t="s">
        <v>518</v>
      </c>
      <c r="B8" s="7"/>
      <c r="C8" s="7"/>
      <c r="D8" s="7"/>
      <c r="E8" s="7"/>
      <c r="F8" s="7"/>
      <c r="G8" s="7"/>
    </row>
    <row r="9" ht="34.5" customHeight="1" spans="1:7">
      <c r="A9" s="7" t="s">
        <v>519</v>
      </c>
      <c r="B9" s="7"/>
      <c r="C9" s="7"/>
      <c r="D9" s="7"/>
      <c r="E9" s="7"/>
      <c r="F9" s="7"/>
      <c r="G9" s="7"/>
    </row>
    <row r="10" ht="23.25" customHeight="1" spans="1:7">
      <c r="A10" s="8" t="s">
        <v>490</v>
      </c>
      <c r="B10" s="7" t="s">
        <v>491</v>
      </c>
      <c r="C10" s="7" t="s">
        <v>492</v>
      </c>
      <c r="D10" s="7" t="s">
        <v>493</v>
      </c>
      <c r="E10" s="7" t="s">
        <v>494</v>
      </c>
      <c r="F10" s="7" t="s">
        <v>495</v>
      </c>
      <c r="G10" s="7" t="s">
        <v>520</v>
      </c>
    </row>
    <row r="11" ht="23.25" customHeight="1" spans="1:7">
      <c r="A11" s="8"/>
      <c r="B11" s="7"/>
      <c r="C11" s="7"/>
      <c r="D11" s="10"/>
      <c r="E11" s="11"/>
      <c r="F11" s="11"/>
      <c r="G11" s="11"/>
    </row>
    <row r="12" ht="23.25" customHeight="1" spans="1:7">
      <c r="A12" s="8"/>
      <c r="B12" s="7"/>
      <c r="C12" s="7"/>
      <c r="D12" s="10"/>
      <c r="E12" s="11"/>
      <c r="F12" s="11"/>
      <c r="G12" s="11"/>
    </row>
    <row r="13" ht="23.25" customHeight="1" spans="1:7">
      <c r="A13" s="8"/>
      <c r="B13" s="7"/>
      <c r="C13" s="7"/>
      <c r="D13" s="10"/>
      <c r="E13" s="11"/>
      <c r="F13" s="11"/>
      <c r="G13" s="11"/>
    </row>
    <row r="14" ht="23.25" customHeight="1" spans="1:7">
      <c r="A14" s="8"/>
      <c r="B14" s="7"/>
      <c r="C14" s="7"/>
      <c r="D14" s="10"/>
      <c r="E14" s="11"/>
      <c r="F14" s="11"/>
      <c r="G14" s="11"/>
    </row>
    <row r="15" ht="23.25" customHeight="1" spans="1:7">
      <c r="A15" s="8"/>
      <c r="B15" s="7"/>
      <c r="C15" s="7"/>
      <c r="D15" s="10"/>
      <c r="E15" s="11"/>
      <c r="F15" s="11"/>
      <c r="G15" s="11"/>
    </row>
    <row r="16" ht="23.25" customHeight="1" spans="1:7">
      <c r="A16" s="8"/>
      <c r="B16" s="7"/>
      <c r="C16" s="7"/>
      <c r="D16" s="10"/>
      <c r="E16" s="11"/>
      <c r="F16" s="11"/>
      <c r="G16" s="11"/>
    </row>
    <row r="17" ht="23.25" customHeight="1" spans="1:7">
      <c r="A17" s="8"/>
      <c r="B17" s="7"/>
      <c r="C17" s="7"/>
      <c r="D17" s="10"/>
      <c r="E17" s="11"/>
      <c r="F17" s="11"/>
      <c r="G17" s="11"/>
    </row>
    <row r="18" ht="23.25" customHeight="1" spans="1:7">
      <c r="A18" s="8"/>
      <c r="B18" s="7"/>
      <c r="C18" s="7"/>
      <c r="D18" s="10"/>
      <c r="E18" s="11"/>
      <c r="F18" s="11"/>
      <c r="G18" s="11"/>
    </row>
    <row r="19" ht="23.25" customHeight="1" spans="1:7">
      <c r="A19" s="8"/>
      <c r="B19" s="7"/>
      <c r="C19" s="7"/>
      <c r="D19" s="10"/>
      <c r="E19" s="11"/>
      <c r="F19" s="11"/>
      <c r="G19" s="11"/>
    </row>
    <row r="20" ht="23.25" customHeight="1" spans="1:7">
      <c r="A20" s="8"/>
      <c r="B20" s="7"/>
      <c r="C20" s="7"/>
      <c r="D20" s="10"/>
      <c r="E20" s="11"/>
      <c r="F20" s="11"/>
      <c r="G20" s="11"/>
    </row>
    <row r="22" spans="1:1">
      <c r="A22" s="1" t="s">
        <v>521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workbookViewId="0">
      <selection activeCell="I21" sqref="I21"/>
    </sheetView>
  </sheetViews>
  <sheetFormatPr defaultColWidth="9" defaultRowHeight="13.5" outlineLevelCol="5"/>
  <cols>
    <col min="1" max="1" width="11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522</v>
      </c>
    </row>
    <row r="2" ht="51.75" customHeight="1" spans="1:6">
      <c r="A2" s="3" t="s">
        <v>523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511</v>
      </c>
      <c r="B4" s="7" t="s">
        <v>524</v>
      </c>
      <c r="C4" s="7"/>
      <c r="D4" s="7"/>
      <c r="E4" s="7" t="s">
        <v>512</v>
      </c>
      <c r="F4" s="7" t="s">
        <v>525</v>
      </c>
    </row>
    <row r="5" ht="26.25" customHeight="1" spans="1:6">
      <c r="A5" s="7" t="s">
        <v>513</v>
      </c>
      <c r="B5" s="7">
        <v>100000</v>
      </c>
      <c r="C5" s="7"/>
      <c r="D5" s="7"/>
      <c r="E5" s="7" t="s">
        <v>515</v>
      </c>
      <c r="F5" s="7"/>
    </row>
    <row r="6" ht="26.25" customHeight="1" spans="1:6">
      <c r="A6" s="7"/>
      <c r="B6" s="7"/>
      <c r="C6" s="7"/>
      <c r="D6" s="7"/>
      <c r="E6" s="7" t="s">
        <v>516</v>
      </c>
      <c r="F6" s="7"/>
    </row>
    <row r="7" ht="39" customHeight="1" spans="1:6">
      <c r="A7" s="7" t="s">
        <v>517</v>
      </c>
      <c r="B7" s="7" t="s">
        <v>526</v>
      </c>
      <c r="C7" s="7"/>
      <c r="D7" s="7"/>
      <c r="E7" s="7"/>
      <c r="F7" s="7"/>
    </row>
    <row r="8" ht="39" customHeight="1" spans="1:6">
      <c r="A8" s="7" t="s">
        <v>518</v>
      </c>
      <c r="B8" s="7" t="s">
        <v>527</v>
      </c>
      <c r="C8" s="7"/>
      <c r="D8" s="7"/>
      <c r="E8" s="7"/>
      <c r="F8" s="7"/>
    </row>
    <row r="9" ht="39" customHeight="1" spans="1:6">
      <c r="A9" s="7" t="s">
        <v>519</v>
      </c>
      <c r="B9" s="7" t="s">
        <v>528</v>
      </c>
      <c r="C9" s="7"/>
      <c r="D9" s="7"/>
      <c r="E9" s="7"/>
      <c r="F9" s="7"/>
    </row>
    <row r="10" ht="21" customHeight="1" spans="1:6">
      <c r="A10" s="8" t="s">
        <v>490</v>
      </c>
      <c r="B10" s="7" t="s">
        <v>491</v>
      </c>
      <c r="C10" s="7" t="s">
        <v>492</v>
      </c>
      <c r="D10" s="7" t="s">
        <v>493</v>
      </c>
      <c r="E10" s="7" t="s">
        <v>494</v>
      </c>
      <c r="F10" s="7" t="s">
        <v>495</v>
      </c>
    </row>
    <row r="11" ht="21" customHeight="1" spans="1:6">
      <c r="A11" s="8"/>
      <c r="B11" s="7" t="s">
        <v>524</v>
      </c>
      <c r="C11" s="9">
        <v>0.2</v>
      </c>
      <c r="D11" s="10" t="s">
        <v>497</v>
      </c>
      <c r="E11" s="11" t="s">
        <v>529</v>
      </c>
      <c r="F11" s="11">
        <v>100</v>
      </c>
    </row>
    <row r="12" ht="21" customHeight="1" spans="1:6">
      <c r="A12" s="8"/>
      <c r="B12" s="7" t="s">
        <v>530</v>
      </c>
      <c r="C12" s="9">
        <v>0.2</v>
      </c>
      <c r="D12" s="10" t="s">
        <v>531</v>
      </c>
      <c r="E12" s="11" t="s">
        <v>532</v>
      </c>
      <c r="F12" s="11" t="s">
        <v>533</v>
      </c>
    </row>
    <row r="13" ht="21" customHeight="1" spans="1:6">
      <c r="A13" s="8"/>
      <c r="B13" s="7" t="s">
        <v>534</v>
      </c>
      <c r="C13" s="9">
        <v>0.2</v>
      </c>
      <c r="D13" s="10" t="s">
        <v>535</v>
      </c>
      <c r="E13" s="11" t="s">
        <v>536</v>
      </c>
      <c r="F13" s="11" t="s">
        <v>501</v>
      </c>
    </row>
    <row r="14" ht="21" customHeight="1" spans="1:6">
      <c r="A14" s="8"/>
      <c r="B14" s="7" t="s">
        <v>537</v>
      </c>
      <c r="C14" s="9">
        <v>0.2</v>
      </c>
      <c r="D14" s="10" t="s">
        <v>497</v>
      </c>
      <c r="E14" s="11" t="s">
        <v>538</v>
      </c>
      <c r="F14" s="11">
        <v>80</v>
      </c>
    </row>
    <row r="15" ht="21" customHeight="1" spans="1:6">
      <c r="A15" s="8"/>
      <c r="B15" s="7" t="s">
        <v>539</v>
      </c>
      <c r="C15" s="9">
        <v>0.2</v>
      </c>
      <c r="D15" s="10" t="s">
        <v>503</v>
      </c>
      <c r="E15" s="11" t="s">
        <v>540</v>
      </c>
      <c r="F15" s="11" t="s">
        <v>541</v>
      </c>
    </row>
    <row r="16" ht="21" customHeight="1" spans="1:6">
      <c r="A16" s="8"/>
      <c r="B16" s="7"/>
      <c r="C16" s="7"/>
      <c r="D16" s="10"/>
      <c r="E16" s="11"/>
      <c r="F16" s="11"/>
    </row>
    <row r="17" ht="21" customHeight="1" spans="1:5">
      <c r="A17" s="4"/>
      <c r="E17" s="4"/>
    </row>
    <row r="18" ht="21" customHeight="1" spans="1:6">
      <c r="A18" s="4"/>
      <c r="B18" s="3"/>
      <c r="C18" s="3"/>
      <c r="D18" s="3"/>
      <c r="E18" s="3"/>
      <c r="F18" s="5" t="s">
        <v>313</v>
      </c>
    </row>
    <row r="19" ht="21" customHeight="1" spans="1:6">
      <c r="A19" s="6" t="s">
        <v>511</v>
      </c>
      <c r="B19" s="7" t="s">
        <v>542</v>
      </c>
      <c r="C19" s="7"/>
      <c r="D19" s="7"/>
      <c r="E19" s="7" t="s">
        <v>512</v>
      </c>
      <c r="F19" s="7" t="s">
        <v>525</v>
      </c>
    </row>
    <row r="20" ht="21" customHeight="1" spans="1:6">
      <c r="A20" s="7" t="s">
        <v>513</v>
      </c>
      <c r="B20" s="7">
        <v>75000</v>
      </c>
      <c r="C20" s="7"/>
      <c r="D20" s="7"/>
      <c r="E20" s="7" t="s">
        <v>515</v>
      </c>
      <c r="F20" s="7"/>
    </row>
    <row r="21" ht="21" customHeight="1" spans="1:6">
      <c r="A21" s="7"/>
      <c r="B21" s="7"/>
      <c r="C21" s="7"/>
      <c r="D21" s="7"/>
      <c r="E21" s="7" t="s">
        <v>516</v>
      </c>
      <c r="F21" s="7"/>
    </row>
    <row r="22" ht="39" customHeight="1" spans="1:6">
      <c r="A22" s="7" t="s">
        <v>517</v>
      </c>
      <c r="B22" s="7" t="s">
        <v>543</v>
      </c>
      <c r="C22" s="7"/>
      <c r="D22" s="7"/>
      <c r="E22" s="7"/>
      <c r="F22" s="7"/>
    </row>
    <row r="23" ht="39" customHeight="1" spans="1:6">
      <c r="A23" s="7" t="s">
        <v>518</v>
      </c>
      <c r="B23" s="7" t="s">
        <v>544</v>
      </c>
      <c r="C23" s="7"/>
      <c r="D23" s="7"/>
      <c r="E23" s="7"/>
      <c r="F23" s="7"/>
    </row>
    <row r="24" ht="39" customHeight="1" spans="1:6">
      <c r="A24" s="7" t="s">
        <v>519</v>
      </c>
      <c r="B24" s="7" t="s">
        <v>545</v>
      </c>
      <c r="C24" s="7"/>
      <c r="D24" s="7"/>
      <c r="E24" s="7"/>
      <c r="F24" s="7"/>
    </row>
    <row r="25" ht="21" customHeight="1" spans="1:6">
      <c r="A25" s="8" t="s">
        <v>490</v>
      </c>
      <c r="B25" s="7" t="s">
        <v>491</v>
      </c>
      <c r="C25" s="7" t="s">
        <v>492</v>
      </c>
      <c r="D25" s="7" t="s">
        <v>493</v>
      </c>
      <c r="E25" s="7" t="s">
        <v>494</v>
      </c>
      <c r="F25" s="7" t="s">
        <v>495</v>
      </c>
    </row>
    <row r="26" ht="21" customHeight="1" spans="1:6">
      <c r="A26" s="8"/>
      <c r="B26" s="7" t="s">
        <v>542</v>
      </c>
      <c r="C26" s="9">
        <v>0.2</v>
      </c>
      <c r="D26" s="10" t="s">
        <v>497</v>
      </c>
      <c r="E26" s="11" t="s">
        <v>529</v>
      </c>
      <c r="F26" s="11">
        <v>100</v>
      </c>
    </row>
    <row r="27" ht="21" customHeight="1" spans="1:6">
      <c r="A27" s="8"/>
      <c r="B27" s="7" t="s">
        <v>546</v>
      </c>
      <c r="C27" s="9">
        <v>0.2</v>
      </c>
      <c r="D27" s="10" t="s">
        <v>531</v>
      </c>
      <c r="E27" s="11" t="s">
        <v>532</v>
      </c>
      <c r="F27" s="11" t="s">
        <v>533</v>
      </c>
    </row>
    <row r="28" ht="21" customHeight="1" spans="1:6">
      <c r="A28" s="8"/>
      <c r="B28" s="7" t="s">
        <v>534</v>
      </c>
      <c r="C28" s="9">
        <v>0.2</v>
      </c>
      <c r="D28" s="10" t="s">
        <v>535</v>
      </c>
      <c r="E28" s="11" t="s">
        <v>536</v>
      </c>
      <c r="F28" s="11" t="s">
        <v>501</v>
      </c>
    </row>
    <row r="29" ht="21" customHeight="1" spans="1:6">
      <c r="A29" s="8"/>
      <c r="B29" s="7" t="s">
        <v>537</v>
      </c>
      <c r="C29" s="9">
        <v>0.2</v>
      </c>
      <c r="D29" s="10" t="s">
        <v>497</v>
      </c>
      <c r="E29" s="11" t="s">
        <v>538</v>
      </c>
      <c r="F29" s="11">
        <v>80</v>
      </c>
    </row>
    <row r="30" ht="21" customHeight="1" spans="1:6">
      <c r="A30" s="8"/>
      <c r="B30" s="7" t="s">
        <v>539</v>
      </c>
      <c r="C30" s="9">
        <v>0.2</v>
      </c>
      <c r="D30" s="10" t="s">
        <v>503</v>
      </c>
      <c r="E30" s="11" t="s">
        <v>540</v>
      </c>
      <c r="F30" s="11" t="s">
        <v>541</v>
      </c>
    </row>
    <row r="31" ht="21" customHeight="1" spans="1:6">
      <c r="A31" s="8"/>
      <c r="B31" s="7"/>
      <c r="C31" s="7"/>
      <c r="D31" s="10"/>
      <c r="E31" s="11"/>
      <c r="F31" s="11"/>
    </row>
    <row r="32" ht="21" customHeight="1" spans="1:5">
      <c r="A32" s="4"/>
      <c r="E32" s="4"/>
    </row>
    <row r="33" ht="21" customHeight="1" spans="1:6">
      <c r="A33" s="4"/>
      <c r="B33" s="3"/>
      <c r="C33" s="3"/>
      <c r="D33" s="3"/>
      <c r="E33" s="3"/>
      <c r="F33" s="5" t="s">
        <v>313</v>
      </c>
    </row>
    <row r="34" ht="21" customHeight="1" spans="1:6">
      <c r="A34" s="6" t="s">
        <v>511</v>
      </c>
      <c r="B34" s="7" t="s">
        <v>547</v>
      </c>
      <c r="C34" s="7"/>
      <c r="D34" s="7"/>
      <c r="E34" s="7" t="s">
        <v>512</v>
      </c>
      <c r="F34" s="7" t="s">
        <v>525</v>
      </c>
    </row>
    <row r="35" ht="21" customHeight="1" spans="1:6">
      <c r="A35" s="7" t="s">
        <v>513</v>
      </c>
      <c r="B35" s="7">
        <v>75000</v>
      </c>
      <c r="C35" s="7"/>
      <c r="D35" s="7"/>
      <c r="E35" s="7" t="s">
        <v>515</v>
      </c>
      <c r="F35" s="7"/>
    </row>
    <row r="36" ht="21" customHeight="1" spans="1:6">
      <c r="A36" s="7"/>
      <c r="B36" s="7"/>
      <c r="C36" s="7"/>
      <c r="D36" s="7"/>
      <c r="E36" s="7" t="s">
        <v>516</v>
      </c>
      <c r="F36" s="7"/>
    </row>
    <row r="37" ht="39" customHeight="1" spans="1:6">
      <c r="A37" s="7" t="s">
        <v>517</v>
      </c>
      <c r="B37" s="7" t="s">
        <v>548</v>
      </c>
      <c r="C37" s="7"/>
      <c r="D37" s="7"/>
      <c r="E37" s="7"/>
      <c r="F37" s="7"/>
    </row>
    <row r="38" ht="39" customHeight="1" spans="1:6">
      <c r="A38" s="7" t="s">
        <v>518</v>
      </c>
      <c r="B38" s="7" t="s">
        <v>549</v>
      </c>
      <c r="C38" s="7"/>
      <c r="D38" s="7"/>
      <c r="E38" s="7"/>
      <c r="F38" s="7"/>
    </row>
    <row r="39" ht="39" customHeight="1" spans="1:6">
      <c r="A39" s="7" t="s">
        <v>519</v>
      </c>
      <c r="B39" s="7" t="s">
        <v>550</v>
      </c>
      <c r="C39" s="7"/>
      <c r="D39" s="7"/>
      <c r="E39" s="7"/>
      <c r="F39" s="7"/>
    </row>
    <row r="40" ht="21" customHeight="1" spans="1:6">
      <c r="A40" s="8" t="s">
        <v>490</v>
      </c>
      <c r="B40" s="7" t="s">
        <v>491</v>
      </c>
      <c r="C40" s="7" t="s">
        <v>492</v>
      </c>
      <c r="D40" s="7" t="s">
        <v>493</v>
      </c>
      <c r="E40" s="7" t="s">
        <v>494</v>
      </c>
      <c r="F40" s="7" t="s">
        <v>495</v>
      </c>
    </row>
    <row r="41" ht="21" customHeight="1" spans="1:6">
      <c r="A41" s="8"/>
      <c r="B41" s="7" t="s">
        <v>547</v>
      </c>
      <c r="C41" s="9">
        <v>0.2</v>
      </c>
      <c r="D41" s="10" t="s">
        <v>497</v>
      </c>
      <c r="E41" s="11" t="s">
        <v>529</v>
      </c>
      <c r="F41" s="11">
        <v>100</v>
      </c>
    </row>
    <row r="42" ht="21" customHeight="1" spans="1:6">
      <c r="A42" s="8"/>
      <c r="B42" s="7" t="s">
        <v>546</v>
      </c>
      <c r="C42" s="9">
        <v>0.2</v>
      </c>
      <c r="D42" s="10" t="s">
        <v>531</v>
      </c>
      <c r="E42" s="11" t="s">
        <v>532</v>
      </c>
      <c r="F42" s="11" t="s">
        <v>533</v>
      </c>
    </row>
    <row r="43" ht="21" customHeight="1" spans="1:6">
      <c r="A43" s="8"/>
      <c r="B43" s="7" t="s">
        <v>534</v>
      </c>
      <c r="C43" s="9">
        <v>0.2</v>
      </c>
      <c r="D43" s="10" t="s">
        <v>535</v>
      </c>
      <c r="E43" s="11" t="s">
        <v>536</v>
      </c>
      <c r="F43" s="11" t="s">
        <v>501</v>
      </c>
    </row>
    <row r="44" ht="21" customHeight="1" spans="1:6">
      <c r="A44" s="8"/>
      <c r="B44" s="7" t="s">
        <v>537</v>
      </c>
      <c r="C44" s="9">
        <v>0.2</v>
      </c>
      <c r="D44" s="10" t="s">
        <v>497</v>
      </c>
      <c r="E44" s="11" t="s">
        <v>538</v>
      </c>
      <c r="F44" s="11">
        <v>80</v>
      </c>
    </row>
    <row r="45" ht="21" customHeight="1" spans="1:6">
      <c r="A45" s="8"/>
      <c r="B45" s="7" t="s">
        <v>539</v>
      </c>
      <c r="C45" s="9">
        <v>0.2</v>
      </c>
      <c r="D45" s="10" t="s">
        <v>503</v>
      </c>
      <c r="E45" s="11" t="s">
        <v>540</v>
      </c>
      <c r="F45" s="11" t="s">
        <v>541</v>
      </c>
    </row>
    <row r="46" ht="21" customHeight="1" spans="1:6">
      <c r="A46" s="8"/>
      <c r="B46" s="7"/>
      <c r="C46" s="7"/>
      <c r="D46" s="10"/>
      <c r="E46" s="11"/>
      <c r="F46" s="11"/>
    </row>
    <row r="47" ht="21" customHeight="1" spans="1:5">
      <c r="A47" s="4"/>
      <c r="E47" s="4"/>
    </row>
    <row r="48" ht="21" customHeight="1" spans="1:6">
      <c r="A48" s="4"/>
      <c r="B48" s="3"/>
      <c r="C48" s="3"/>
      <c r="D48" s="3"/>
      <c r="E48" s="3"/>
      <c r="F48" s="5" t="s">
        <v>313</v>
      </c>
    </row>
    <row r="49" ht="21" customHeight="1" spans="1:6">
      <c r="A49" s="6" t="s">
        <v>511</v>
      </c>
      <c r="B49" s="7" t="s">
        <v>551</v>
      </c>
      <c r="C49" s="7"/>
      <c r="D49" s="7"/>
      <c r="E49" s="7" t="s">
        <v>512</v>
      </c>
      <c r="F49" s="7" t="s">
        <v>525</v>
      </c>
    </row>
    <row r="50" ht="21" customHeight="1" spans="1:6">
      <c r="A50" s="7" t="s">
        <v>513</v>
      </c>
      <c r="B50" s="7">
        <v>30000</v>
      </c>
      <c r="C50" s="7"/>
      <c r="D50" s="7"/>
      <c r="E50" s="7" t="s">
        <v>515</v>
      </c>
      <c r="F50" s="7"/>
    </row>
    <row r="51" ht="21" customHeight="1" spans="1:6">
      <c r="A51" s="7"/>
      <c r="B51" s="7"/>
      <c r="C51" s="7"/>
      <c r="D51" s="7"/>
      <c r="E51" s="7" t="s">
        <v>516</v>
      </c>
      <c r="F51" s="7"/>
    </row>
    <row r="52" ht="39" customHeight="1" spans="1:6">
      <c r="A52" s="7" t="s">
        <v>517</v>
      </c>
      <c r="B52" s="7" t="s">
        <v>552</v>
      </c>
      <c r="C52" s="7"/>
      <c r="D52" s="7"/>
      <c r="E52" s="7"/>
      <c r="F52" s="7"/>
    </row>
    <row r="53" ht="39" customHeight="1" spans="1:6">
      <c r="A53" s="7" t="s">
        <v>518</v>
      </c>
      <c r="B53" s="7" t="s">
        <v>553</v>
      </c>
      <c r="C53" s="7"/>
      <c r="D53" s="7"/>
      <c r="E53" s="7"/>
      <c r="F53" s="7"/>
    </row>
    <row r="54" ht="39" customHeight="1" spans="1:6">
      <c r="A54" s="7" t="s">
        <v>519</v>
      </c>
      <c r="B54" s="7" t="s">
        <v>554</v>
      </c>
      <c r="C54" s="7"/>
      <c r="D54" s="7"/>
      <c r="E54" s="7"/>
      <c r="F54" s="7"/>
    </row>
    <row r="55" ht="21" customHeight="1" spans="1:6">
      <c r="A55" s="8" t="s">
        <v>490</v>
      </c>
      <c r="B55" s="7" t="s">
        <v>491</v>
      </c>
      <c r="C55" s="7" t="s">
        <v>492</v>
      </c>
      <c r="D55" s="7" t="s">
        <v>493</v>
      </c>
      <c r="E55" s="7" t="s">
        <v>494</v>
      </c>
      <c r="F55" s="7" t="s">
        <v>495</v>
      </c>
    </row>
    <row r="56" ht="21" customHeight="1" spans="1:6">
      <c r="A56" s="8"/>
      <c r="B56" s="7" t="s">
        <v>551</v>
      </c>
      <c r="C56" s="9">
        <v>0.2</v>
      </c>
      <c r="D56" s="10" t="s">
        <v>497</v>
      </c>
      <c r="E56" s="11" t="s">
        <v>529</v>
      </c>
      <c r="F56" s="11">
        <v>100</v>
      </c>
    </row>
    <row r="57" ht="21" customHeight="1" spans="1:6">
      <c r="A57" s="8"/>
      <c r="B57" s="7" t="s">
        <v>546</v>
      </c>
      <c r="C57" s="9">
        <v>0.2</v>
      </c>
      <c r="D57" s="10" t="s">
        <v>531</v>
      </c>
      <c r="E57" s="11" t="s">
        <v>532</v>
      </c>
      <c r="F57" s="11" t="s">
        <v>533</v>
      </c>
    </row>
    <row r="58" ht="21" customHeight="1" spans="1:6">
      <c r="A58" s="8"/>
      <c r="B58" s="7" t="s">
        <v>534</v>
      </c>
      <c r="C58" s="9">
        <v>0.2</v>
      </c>
      <c r="D58" s="10" t="s">
        <v>535</v>
      </c>
      <c r="E58" s="11" t="s">
        <v>536</v>
      </c>
      <c r="F58" s="11" t="s">
        <v>501</v>
      </c>
    </row>
    <row r="59" ht="21" customHeight="1" spans="1:6">
      <c r="A59" s="8"/>
      <c r="B59" s="7" t="s">
        <v>537</v>
      </c>
      <c r="C59" s="9">
        <v>0.2</v>
      </c>
      <c r="D59" s="10" t="s">
        <v>497</v>
      </c>
      <c r="E59" s="11" t="s">
        <v>538</v>
      </c>
      <c r="F59" s="11">
        <v>80</v>
      </c>
    </row>
    <row r="60" ht="21" customHeight="1" spans="1:6">
      <c r="A60" s="8"/>
      <c r="B60" s="7" t="s">
        <v>539</v>
      </c>
      <c r="C60" s="9">
        <v>0.2</v>
      </c>
      <c r="D60" s="10" t="s">
        <v>503</v>
      </c>
      <c r="E60" s="11" t="s">
        <v>540</v>
      </c>
      <c r="F60" s="11" t="s">
        <v>541</v>
      </c>
    </row>
    <row r="61" ht="21" customHeight="1" spans="1:6">
      <c r="A61" s="8"/>
      <c r="B61" s="7"/>
      <c r="C61" s="7"/>
      <c r="D61" s="10"/>
      <c r="E61" s="11"/>
      <c r="F61" s="11"/>
    </row>
    <row r="62" ht="21" customHeight="1" spans="1:5">
      <c r="A62" s="4"/>
      <c r="E62" s="4"/>
    </row>
    <row r="63" ht="21" customHeight="1" spans="1:6">
      <c r="A63" s="4"/>
      <c r="B63" s="3"/>
      <c r="C63" s="3"/>
      <c r="D63" s="3"/>
      <c r="E63" s="3"/>
      <c r="F63" s="5" t="s">
        <v>313</v>
      </c>
    </row>
    <row r="64" ht="21" customHeight="1" spans="1:6">
      <c r="A64" s="6" t="s">
        <v>511</v>
      </c>
      <c r="B64" s="7" t="s">
        <v>555</v>
      </c>
      <c r="C64" s="7"/>
      <c r="D64" s="7"/>
      <c r="E64" s="7" t="s">
        <v>512</v>
      </c>
      <c r="F64" s="7" t="s">
        <v>525</v>
      </c>
    </row>
    <row r="65" ht="21" customHeight="1" spans="1:6">
      <c r="A65" s="7" t="s">
        <v>513</v>
      </c>
      <c r="B65" s="7">
        <v>20000</v>
      </c>
      <c r="C65" s="7"/>
      <c r="D65" s="7"/>
      <c r="E65" s="7" t="s">
        <v>515</v>
      </c>
      <c r="F65" s="7"/>
    </row>
    <row r="66" ht="21" customHeight="1" spans="1:6">
      <c r="A66" s="7"/>
      <c r="B66" s="7"/>
      <c r="C66" s="7"/>
      <c r="D66" s="7"/>
      <c r="E66" s="7" t="s">
        <v>516</v>
      </c>
      <c r="F66" s="7"/>
    </row>
    <row r="67" ht="39" customHeight="1" spans="1:6">
      <c r="A67" s="7" t="s">
        <v>517</v>
      </c>
      <c r="B67" s="7" t="s">
        <v>556</v>
      </c>
      <c r="C67" s="7"/>
      <c r="D67" s="7"/>
      <c r="E67" s="7"/>
      <c r="F67" s="7"/>
    </row>
    <row r="68" ht="39" customHeight="1" spans="1:6">
      <c r="A68" s="7" t="s">
        <v>518</v>
      </c>
      <c r="B68" s="7" t="s">
        <v>557</v>
      </c>
      <c r="C68" s="7"/>
      <c r="D68" s="7"/>
      <c r="E68" s="7"/>
      <c r="F68" s="7"/>
    </row>
    <row r="69" ht="39" customHeight="1" spans="1:6">
      <c r="A69" s="7" t="s">
        <v>519</v>
      </c>
      <c r="B69" s="7" t="s">
        <v>558</v>
      </c>
      <c r="C69" s="7"/>
      <c r="D69" s="7"/>
      <c r="E69" s="7"/>
      <c r="F69" s="7"/>
    </row>
    <row r="70" ht="21" customHeight="1" spans="1:6">
      <c r="A70" s="8" t="s">
        <v>490</v>
      </c>
      <c r="B70" s="7" t="s">
        <v>491</v>
      </c>
      <c r="C70" s="7" t="s">
        <v>492</v>
      </c>
      <c r="D70" s="7" t="s">
        <v>493</v>
      </c>
      <c r="E70" s="7" t="s">
        <v>494</v>
      </c>
      <c r="F70" s="7" t="s">
        <v>495</v>
      </c>
    </row>
    <row r="71" ht="21" customHeight="1" spans="1:6">
      <c r="A71" s="8"/>
      <c r="B71" s="7" t="s">
        <v>555</v>
      </c>
      <c r="C71" s="9">
        <v>0.2</v>
      </c>
      <c r="D71" s="10" t="s">
        <v>497</v>
      </c>
      <c r="E71" s="11" t="s">
        <v>529</v>
      </c>
      <c r="F71" s="11">
        <v>100</v>
      </c>
    </row>
    <row r="72" ht="21" customHeight="1" spans="1:6">
      <c r="A72" s="8"/>
      <c r="B72" s="7" t="s">
        <v>546</v>
      </c>
      <c r="C72" s="9">
        <v>0.2</v>
      </c>
      <c r="D72" s="10" t="s">
        <v>531</v>
      </c>
      <c r="E72" s="11" t="s">
        <v>532</v>
      </c>
      <c r="F72" s="11" t="s">
        <v>533</v>
      </c>
    </row>
    <row r="73" ht="21" customHeight="1" spans="1:6">
      <c r="A73" s="8"/>
      <c r="B73" s="7" t="s">
        <v>534</v>
      </c>
      <c r="C73" s="9">
        <v>0.2</v>
      </c>
      <c r="D73" s="10" t="s">
        <v>535</v>
      </c>
      <c r="E73" s="11" t="s">
        <v>536</v>
      </c>
      <c r="F73" s="11" t="s">
        <v>501</v>
      </c>
    </row>
    <row r="74" ht="21" customHeight="1" spans="1:6">
      <c r="A74" s="8"/>
      <c r="B74" s="7" t="s">
        <v>537</v>
      </c>
      <c r="C74" s="9">
        <v>0.2</v>
      </c>
      <c r="D74" s="10" t="s">
        <v>497</v>
      </c>
      <c r="E74" s="11" t="s">
        <v>538</v>
      </c>
      <c r="F74" s="11">
        <v>80</v>
      </c>
    </row>
    <row r="75" ht="21" customHeight="1" spans="1:6">
      <c r="A75" s="8"/>
      <c r="B75" s="7" t="s">
        <v>539</v>
      </c>
      <c r="C75" s="9">
        <v>0.2</v>
      </c>
      <c r="D75" s="10" t="s">
        <v>503</v>
      </c>
      <c r="E75" s="11" t="s">
        <v>540</v>
      </c>
      <c r="F75" s="11" t="s">
        <v>541</v>
      </c>
    </row>
    <row r="76" ht="21" customHeight="1" spans="1:6">
      <c r="A76" s="8"/>
      <c r="B76" s="7"/>
      <c r="C76" s="7"/>
      <c r="D76" s="10"/>
      <c r="E76" s="11"/>
      <c r="F76" s="11"/>
    </row>
    <row r="77" ht="21" customHeight="1" spans="1:5">
      <c r="A77" s="4"/>
      <c r="E77" s="4"/>
    </row>
  </sheetData>
  <mergeCells count="36">
    <mergeCell ref="A2:F2"/>
    <mergeCell ref="B4:D4"/>
    <mergeCell ref="B7:F7"/>
    <mergeCell ref="B8:F8"/>
    <mergeCell ref="B9:F9"/>
    <mergeCell ref="B19:D19"/>
    <mergeCell ref="B22:F22"/>
    <mergeCell ref="B23:F23"/>
    <mergeCell ref="B24:F24"/>
    <mergeCell ref="B34:D34"/>
    <mergeCell ref="B37:F37"/>
    <mergeCell ref="B38:F38"/>
    <mergeCell ref="B39:F39"/>
    <mergeCell ref="B49:D49"/>
    <mergeCell ref="B52:F52"/>
    <mergeCell ref="B53:F53"/>
    <mergeCell ref="B54:F54"/>
    <mergeCell ref="B64:D64"/>
    <mergeCell ref="B67:F67"/>
    <mergeCell ref="B68:F68"/>
    <mergeCell ref="B69:F69"/>
    <mergeCell ref="A5:A6"/>
    <mergeCell ref="A10:A16"/>
    <mergeCell ref="A20:A21"/>
    <mergeCell ref="A25:A31"/>
    <mergeCell ref="A35:A36"/>
    <mergeCell ref="A40:A46"/>
    <mergeCell ref="A50:A51"/>
    <mergeCell ref="A55:A61"/>
    <mergeCell ref="A65:A66"/>
    <mergeCell ref="A70:A76"/>
    <mergeCell ref="B5:D6"/>
    <mergeCell ref="B20:D21"/>
    <mergeCell ref="B35:D36"/>
    <mergeCell ref="B50:D51"/>
    <mergeCell ref="B65:D6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23" sqref="C23"/>
    </sheetView>
  </sheetViews>
  <sheetFormatPr defaultColWidth="6.875" defaultRowHeight="20.1" customHeight="1"/>
  <cols>
    <col min="1" max="1" width="22.875" style="146" customWidth="1"/>
    <col min="2" max="2" width="19" style="146" customWidth="1"/>
    <col min="3" max="3" width="20.5" style="146" customWidth="1"/>
    <col min="4" max="7" width="19" style="146" customWidth="1"/>
    <col min="8" max="16384" width="6.875" style="147"/>
  </cols>
  <sheetData>
    <row r="1" s="145" customFormat="1" customHeight="1" spans="1:7">
      <c r="A1" s="26" t="s">
        <v>311</v>
      </c>
      <c r="B1" s="148"/>
      <c r="C1" s="148"/>
      <c r="D1" s="148"/>
      <c r="E1" s="148"/>
      <c r="F1" s="148"/>
      <c r="G1" s="148"/>
    </row>
    <row r="2" s="145" customFormat="1" ht="38.25" customHeight="1" spans="1:7">
      <c r="A2" s="149" t="s">
        <v>312</v>
      </c>
      <c r="B2" s="150"/>
      <c r="C2" s="150"/>
      <c r="D2" s="150"/>
      <c r="E2" s="150"/>
      <c r="F2" s="150"/>
      <c r="G2" s="150"/>
    </row>
    <row r="3" s="145" customFormat="1" customHeight="1" spans="1:7">
      <c r="A3" s="151"/>
      <c r="B3" s="148"/>
      <c r="C3" s="148"/>
      <c r="D3" s="148"/>
      <c r="E3" s="148"/>
      <c r="F3" s="148"/>
      <c r="G3" s="148"/>
    </row>
    <row r="4" s="145" customFormat="1" customHeight="1" spans="1:7">
      <c r="A4" s="152"/>
      <c r="B4" s="153"/>
      <c r="C4" s="153"/>
      <c r="D4" s="153"/>
      <c r="E4" s="153"/>
      <c r="F4" s="153"/>
      <c r="G4" s="154" t="s">
        <v>313</v>
      </c>
    </row>
    <row r="5" s="145" customFormat="1" customHeight="1" spans="1:7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="145" customFormat="1" ht="45" customHeight="1" spans="1:7">
      <c r="A6" s="156" t="s">
        <v>316</v>
      </c>
      <c r="B6" s="156" t="s">
        <v>317</v>
      </c>
      <c r="C6" s="156" t="s">
        <v>316</v>
      </c>
      <c r="D6" s="156" t="s">
        <v>318</v>
      </c>
      <c r="E6" s="156" t="s">
        <v>319</v>
      </c>
      <c r="F6" s="156" t="s">
        <v>320</v>
      </c>
      <c r="G6" s="156" t="s">
        <v>321</v>
      </c>
    </row>
    <row r="7" s="145" customFormat="1" customHeight="1" spans="1:7">
      <c r="A7" s="157" t="s">
        <v>322</v>
      </c>
      <c r="B7" s="51">
        <v>2025934</v>
      </c>
      <c r="C7" s="158" t="s">
        <v>323</v>
      </c>
      <c r="D7" s="51">
        <v>2025934</v>
      </c>
      <c r="E7" s="51">
        <v>2025934</v>
      </c>
      <c r="F7" s="159"/>
      <c r="G7" s="159"/>
    </row>
    <row r="8" s="145" customFormat="1" customHeight="1" spans="1:7">
      <c r="A8" s="31" t="s">
        <v>324</v>
      </c>
      <c r="B8" s="51">
        <v>2025934</v>
      </c>
      <c r="C8" s="50" t="s">
        <v>325</v>
      </c>
      <c r="D8" s="51">
        <v>1648952</v>
      </c>
      <c r="E8" s="51">
        <v>1648952</v>
      </c>
      <c r="F8" s="160"/>
      <c r="G8" s="160"/>
    </row>
    <row r="9" s="145" customFormat="1" customHeight="1" spans="1:7">
      <c r="A9" s="161" t="s">
        <v>326</v>
      </c>
      <c r="B9" s="162"/>
      <c r="C9" s="50" t="s">
        <v>327</v>
      </c>
      <c r="D9" s="51">
        <v>5156</v>
      </c>
      <c r="E9" s="51">
        <v>5156</v>
      </c>
      <c r="F9" s="160"/>
      <c r="G9" s="160"/>
    </row>
    <row r="10" s="145" customFormat="1" customHeight="1" spans="1:7">
      <c r="A10" s="163" t="s">
        <v>328</v>
      </c>
      <c r="B10" s="164"/>
      <c r="C10" s="50" t="s">
        <v>329</v>
      </c>
      <c r="D10" s="51">
        <v>241075</v>
      </c>
      <c r="E10" s="51">
        <v>241075</v>
      </c>
      <c r="F10" s="160"/>
      <c r="G10" s="160"/>
    </row>
    <row r="11" s="145" customFormat="1" customHeight="1" spans="1:7">
      <c r="A11" s="165" t="s">
        <v>330</v>
      </c>
      <c r="B11" s="166"/>
      <c r="C11" s="50" t="s">
        <v>331</v>
      </c>
      <c r="D11" s="51">
        <v>54213</v>
      </c>
      <c r="E11" s="51">
        <v>54213</v>
      </c>
      <c r="F11" s="160"/>
      <c r="G11" s="160"/>
    </row>
    <row r="12" s="145" customFormat="1" customHeight="1" spans="1:7">
      <c r="A12" s="163" t="s">
        <v>324</v>
      </c>
      <c r="B12" s="167"/>
      <c r="C12" s="50" t="s">
        <v>332</v>
      </c>
      <c r="D12" s="51">
        <v>76538</v>
      </c>
      <c r="E12" s="51">
        <v>76538</v>
      </c>
      <c r="F12" s="160"/>
      <c r="G12" s="160"/>
    </row>
    <row r="13" s="145" customFormat="1" customHeight="1" spans="1:7">
      <c r="A13" s="163" t="s">
        <v>326</v>
      </c>
      <c r="B13" s="162"/>
      <c r="C13" s="168"/>
      <c r="D13" s="160"/>
      <c r="E13" s="160"/>
      <c r="F13" s="160"/>
      <c r="G13" s="160"/>
    </row>
    <row r="14" s="145" customFormat="1" customHeight="1" spans="1:13">
      <c r="A14" s="161" t="s">
        <v>328</v>
      </c>
      <c r="B14" s="164"/>
      <c r="C14" s="168"/>
      <c r="D14" s="160"/>
      <c r="E14" s="160"/>
      <c r="F14" s="160"/>
      <c r="G14" s="160"/>
      <c r="M14" s="177"/>
    </row>
    <row r="15" s="145" customFormat="1" customHeight="1" spans="1:7">
      <c r="A15" s="165"/>
      <c r="B15" s="169"/>
      <c r="C15" s="170"/>
      <c r="D15" s="171"/>
      <c r="E15" s="171"/>
      <c r="F15" s="171"/>
      <c r="G15" s="171"/>
    </row>
    <row r="16" s="145" customFormat="1" customHeight="1" spans="1:7">
      <c r="A16" s="165"/>
      <c r="B16" s="169"/>
      <c r="C16" s="169" t="s">
        <v>333</v>
      </c>
      <c r="D16" s="172">
        <f>E16+F16+G16</f>
        <v>0</v>
      </c>
      <c r="E16" s="173">
        <f>B8+B12-E7</f>
        <v>0</v>
      </c>
      <c r="F16" s="173">
        <f>B9+B13-F7</f>
        <v>0</v>
      </c>
      <c r="G16" s="173">
        <f>B10+B14-G7</f>
        <v>0</v>
      </c>
    </row>
    <row r="17" s="145" customFormat="1" customHeight="1" spans="1:7">
      <c r="A17" s="165"/>
      <c r="B17" s="169"/>
      <c r="C17" s="169"/>
      <c r="D17" s="173"/>
      <c r="E17" s="173"/>
      <c r="F17" s="173"/>
      <c r="G17" s="174"/>
    </row>
    <row r="18" s="145" customFormat="1" customHeight="1" spans="1:7">
      <c r="A18" s="165" t="s">
        <v>334</v>
      </c>
      <c r="B18" s="175">
        <f>B7+B11</f>
        <v>2025934</v>
      </c>
      <c r="C18" s="175" t="s">
        <v>335</v>
      </c>
      <c r="D18" s="173">
        <f>SUM(D7+D16)</f>
        <v>2025934</v>
      </c>
      <c r="E18" s="173">
        <f>SUM(E7+E16)</f>
        <v>2025934</v>
      </c>
      <c r="F18" s="173">
        <f>SUM(F7+F16)</f>
        <v>0</v>
      </c>
      <c r="G18" s="173">
        <f>SUM(G7+G16)</f>
        <v>0</v>
      </c>
    </row>
    <row r="19" customHeight="1" spans="1:6">
      <c r="A19" s="176"/>
      <c r="B19" s="176"/>
      <c r="C19" s="176"/>
      <c r="D19" s="176"/>
      <c r="E19" s="176"/>
      <c r="F19" s="17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C29" sqref="C29"/>
    </sheetView>
  </sheetViews>
  <sheetFormatPr defaultColWidth="23.625" defaultRowHeight="12.75" customHeight="1" outlineLevelCol="4"/>
  <cols>
    <col min="1" max="1" width="23.625" style="34" customWidth="1"/>
    <col min="2" max="2" width="44.625" style="34" customWidth="1"/>
    <col min="3" max="5" width="15.375" style="34" customWidth="1"/>
    <col min="6" max="255" width="6.875" style="34" customWidth="1"/>
    <col min="256" max="16384" width="23.625" style="34"/>
  </cols>
  <sheetData>
    <row r="1" ht="20.1" customHeight="1" spans="1:1">
      <c r="A1" s="35" t="s">
        <v>336</v>
      </c>
    </row>
    <row r="2" ht="36" customHeight="1" spans="1:5">
      <c r="A2" s="134" t="s">
        <v>337</v>
      </c>
      <c r="B2" s="114"/>
      <c r="C2" s="114"/>
      <c r="D2" s="114"/>
      <c r="E2" s="114"/>
    </row>
    <row r="3" ht="20.1" customHeight="1" spans="1:5">
      <c r="A3" s="125"/>
      <c r="B3" s="114"/>
      <c r="C3" s="114"/>
      <c r="D3" s="114"/>
      <c r="E3" s="114"/>
    </row>
    <row r="4" ht="20.1" customHeight="1" spans="1:5">
      <c r="A4" s="43"/>
      <c r="B4" s="42"/>
      <c r="C4" s="42"/>
      <c r="D4" s="42"/>
      <c r="E4" s="139" t="s">
        <v>313</v>
      </c>
    </row>
    <row r="5" ht="20.1" customHeight="1" spans="1:5">
      <c r="A5" s="64" t="s">
        <v>338</v>
      </c>
      <c r="B5" s="64"/>
      <c r="C5" s="64" t="s">
        <v>339</v>
      </c>
      <c r="D5" s="64"/>
      <c r="E5" s="64"/>
    </row>
    <row r="6" ht="20.1" customHeight="1" spans="1:5">
      <c r="A6" s="92" t="s">
        <v>340</v>
      </c>
      <c r="B6" s="92" t="s">
        <v>341</v>
      </c>
      <c r="C6" s="92" t="s">
        <v>342</v>
      </c>
      <c r="D6" s="92" t="s">
        <v>343</v>
      </c>
      <c r="E6" s="92" t="s">
        <v>344</v>
      </c>
    </row>
    <row r="7" ht="20.1" customHeight="1" spans="1:5">
      <c r="A7" s="49" t="s">
        <v>345</v>
      </c>
      <c r="B7" s="50" t="s">
        <v>346</v>
      </c>
      <c r="C7" s="51">
        <v>2025934</v>
      </c>
      <c r="D7" s="51">
        <v>1725934</v>
      </c>
      <c r="E7" s="51">
        <v>300000</v>
      </c>
    </row>
    <row r="8" ht="20.1" customHeight="1" spans="1:5">
      <c r="A8" s="49" t="s">
        <v>347</v>
      </c>
      <c r="B8" s="50" t="s">
        <v>325</v>
      </c>
      <c r="C8" s="51">
        <v>1648952</v>
      </c>
      <c r="D8" s="51">
        <v>1348952</v>
      </c>
      <c r="E8" s="51">
        <v>300000</v>
      </c>
    </row>
    <row r="9" ht="20.1" customHeight="1" spans="1:5">
      <c r="A9" s="49" t="s">
        <v>348</v>
      </c>
      <c r="B9" s="50" t="s">
        <v>349</v>
      </c>
      <c r="C9" s="51">
        <v>1648952</v>
      </c>
      <c r="D9" s="51">
        <v>1348952</v>
      </c>
      <c r="E9" s="51">
        <v>300000</v>
      </c>
    </row>
    <row r="10" ht="20.1" customHeight="1" spans="1:5">
      <c r="A10" s="49" t="s">
        <v>350</v>
      </c>
      <c r="B10" s="50" t="s">
        <v>351</v>
      </c>
      <c r="C10" s="51">
        <v>1348952</v>
      </c>
      <c r="D10" s="51">
        <v>1348952</v>
      </c>
      <c r="E10" s="52" t="s">
        <v>345</v>
      </c>
    </row>
    <row r="11" ht="20.1" customHeight="1" spans="1:5">
      <c r="A11" s="49" t="s">
        <v>352</v>
      </c>
      <c r="B11" s="50" t="s">
        <v>353</v>
      </c>
      <c r="C11" s="51">
        <v>300000</v>
      </c>
      <c r="D11" s="52" t="s">
        <v>345</v>
      </c>
      <c r="E11" s="51">
        <v>300000</v>
      </c>
    </row>
    <row r="12" ht="20.1" customHeight="1" spans="1:5">
      <c r="A12" s="49" t="s">
        <v>354</v>
      </c>
      <c r="B12" s="50" t="s">
        <v>327</v>
      </c>
      <c r="C12" s="51">
        <v>5156</v>
      </c>
      <c r="D12" s="51">
        <v>5156</v>
      </c>
      <c r="E12" s="52" t="s">
        <v>345</v>
      </c>
    </row>
    <row r="13" ht="20.1" customHeight="1" spans="1:5">
      <c r="A13" s="49" t="s">
        <v>355</v>
      </c>
      <c r="B13" s="50" t="s">
        <v>356</v>
      </c>
      <c r="C13" s="51">
        <v>5156</v>
      </c>
      <c r="D13" s="51">
        <v>5156</v>
      </c>
      <c r="E13" s="52" t="s">
        <v>345</v>
      </c>
    </row>
    <row r="14" ht="20.1" customHeight="1" spans="1:5">
      <c r="A14" s="49" t="s">
        <v>357</v>
      </c>
      <c r="B14" s="50" t="s">
        <v>358</v>
      </c>
      <c r="C14" s="51">
        <v>5156</v>
      </c>
      <c r="D14" s="51">
        <v>5156</v>
      </c>
      <c r="E14" s="52" t="s">
        <v>345</v>
      </c>
    </row>
    <row r="15" ht="20.1" customHeight="1" spans="1:5">
      <c r="A15" s="49" t="s">
        <v>359</v>
      </c>
      <c r="B15" s="50" t="s">
        <v>329</v>
      </c>
      <c r="C15" s="51">
        <v>241075</v>
      </c>
      <c r="D15" s="51">
        <v>241075</v>
      </c>
      <c r="E15" s="52" t="s">
        <v>345</v>
      </c>
    </row>
    <row r="16" ht="20.1" customHeight="1" spans="1:5">
      <c r="A16" s="49" t="s">
        <v>360</v>
      </c>
      <c r="B16" s="50" t="s">
        <v>361</v>
      </c>
      <c r="C16" s="51">
        <v>241075</v>
      </c>
      <c r="D16" s="51">
        <v>241075</v>
      </c>
      <c r="E16" s="52" t="s">
        <v>345</v>
      </c>
    </row>
    <row r="17" ht="20.1" customHeight="1" spans="1:5">
      <c r="A17" s="49" t="s">
        <v>362</v>
      </c>
      <c r="B17" s="50" t="s">
        <v>363</v>
      </c>
      <c r="C17" s="51">
        <v>102050</v>
      </c>
      <c r="D17" s="51">
        <v>102050</v>
      </c>
      <c r="E17" s="52" t="s">
        <v>345</v>
      </c>
    </row>
    <row r="18" ht="20.1" customHeight="1" spans="1:5">
      <c r="A18" s="49" t="s">
        <v>364</v>
      </c>
      <c r="B18" s="50" t="s">
        <v>365</v>
      </c>
      <c r="C18" s="51">
        <v>51025</v>
      </c>
      <c r="D18" s="51">
        <v>51025</v>
      </c>
      <c r="E18" s="52" t="s">
        <v>345</v>
      </c>
    </row>
    <row r="19" ht="20.1" customHeight="1" spans="1:5">
      <c r="A19" s="49" t="s">
        <v>366</v>
      </c>
      <c r="B19" s="50" t="s">
        <v>367</v>
      </c>
      <c r="C19" s="51">
        <v>88000</v>
      </c>
      <c r="D19" s="51">
        <v>88000</v>
      </c>
      <c r="E19" s="52" t="s">
        <v>345</v>
      </c>
    </row>
    <row r="20" ht="20.1" customHeight="1" spans="1:5">
      <c r="A20" s="49" t="s">
        <v>368</v>
      </c>
      <c r="B20" s="50" t="s">
        <v>331</v>
      </c>
      <c r="C20" s="51">
        <v>54213</v>
      </c>
      <c r="D20" s="51">
        <v>54213</v>
      </c>
      <c r="E20" s="52" t="s">
        <v>345</v>
      </c>
    </row>
    <row r="21" ht="20.1" customHeight="1" spans="1:5">
      <c r="A21" s="49" t="s">
        <v>369</v>
      </c>
      <c r="B21" s="50" t="s">
        <v>370</v>
      </c>
      <c r="C21" s="51">
        <v>54213</v>
      </c>
      <c r="D21" s="51">
        <v>54213</v>
      </c>
      <c r="E21" s="52" t="s">
        <v>345</v>
      </c>
    </row>
    <row r="22" ht="20.1" customHeight="1" spans="1:5">
      <c r="A22" s="49" t="s">
        <v>371</v>
      </c>
      <c r="B22" s="50" t="s">
        <v>372</v>
      </c>
      <c r="C22" s="51">
        <v>54213</v>
      </c>
      <c r="D22" s="51">
        <v>54213</v>
      </c>
      <c r="E22" s="52" t="s">
        <v>345</v>
      </c>
    </row>
    <row r="23" ht="20.1" customHeight="1" spans="1:5">
      <c r="A23" s="49" t="s">
        <v>373</v>
      </c>
      <c r="B23" s="50" t="s">
        <v>332</v>
      </c>
      <c r="C23" s="51">
        <v>76538</v>
      </c>
      <c r="D23" s="51">
        <v>76538</v>
      </c>
      <c r="E23" s="52" t="s">
        <v>345</v>
      </c>
    </row>
    <row r="24" ht="20.1" customHeight="1" spans="1:5">
      <c r="A24" s="49" t="s">
        <v>374</v>
      </c>
      <c r="B24" s="50" t="s">
        <v>375</v>
      </c>
      <c r="C24" s="51">
        <v>76538</v>
      </c>
      <c r="D24" s="51">
        <v>76538</v>
      </c>
      <c r="E24" s="52" t="s">
        <v>345</v>
      </c>
    </row>
    <row r="25" ht="20.1" customHeight="1" spans="1:5">
      <c r="A25" s="49" t="s">
        <v>376</v>
      </c>
      <c r="B25" s="50" t="s">
        <v>377</v>
      </c>
      <c r="C25" s="51">
        <v>76538</v>
      </c>
      <c r="D25" s="51">
        <v>76538</v>
      </c>
      <c r="E25" s="52" t="s">
        <v>345</v>
      </c>
    </row>
    <row r="26" ht="20.1" customHeight="1" spans="1:5">
      <c r="A26" s="92"/>
      <c r="B26" s="140"/>
      <c r="C26" s="92"/>
      <c r="D26" s="92"/>
      <c r="E26" s="128"/>
    </row>
    <row r="27" ht="20.1" customHeight="1" spans="1:5">
      <c r="A27" s="55"/>
      <c r="B27" s="141"/>
      <c r="C27" s="142"/>
      <c r="D27" s="143"/>
      <c r="E27" s="144"/>
    </row>
    <row r="28" ht="20.1" customHeight="1" spans="1:5">
      <c r="A28" s="123" t="s">
        <v>378</v>
      </c>
      <c r="B28" s="36"/>
      <c r="C28" s="36"/>
      <c r="D28" s="36"/>
      <c r="E28" s="36"/>
    </row>
    <row r="29" customHeight="1" spans="1:5">
      <c r="A29" s="36"/>
      <c r="B29" s="36"/>
      <c r="C29" s="36"/>
      <c r="D29" s="36"/>
      <c r="E29" s="36"/>
    </row>
    <row r="30" customHeight="1" spans="1:5">
      <c r="A30" s="36"/>
      <c r="B30" s="36"/>
      <c r="C30" s="36"/>
      <c r="D30" s="36"/>
      <c r="E30" s="36"/>
    </row>
    <row r="31" customHeight="1" spans="1:5">
      <c r="A31" s="36"/>
      <c r="B31" s="36"/>
      <c r="C31" s="36"/>
      <c r="D31" s="36"/>
      <c r="E31" s="36"/>
    </row>
    <row r="32" customHeight="1" spans="1:5">
      <c r="A32" s="36"/>
      <c r="B32" s="36"/>
      <c r="D32" s="36"/>
      <c r="E32" s="36"/>
    </row>
    <row r="33" customHeight="1" spans="1:5">
      <c r="A33" s="36"/>
      <c r="B33" s="36"/>
      <c r="D33" s="36"/>
      <c r="E33" s="36"/>
    </row>
    <row r="34" s="36" customFormat="1" customHeight="1"/>
    <row r="35" customHeight="1" spans="1:2">
      <c r="A35" s="36"/>
      <c r="B35" s="36"/>
    </row>
    <row r="36" customHeight="1" spans="1:4">
      <c r="A36" s="36"/>
      <c r="B36" s="36"/>
      <c r="D36" s="36"/>
    </row>
    <row r="37" customHeight="1" spans="1:2">
      <c r="A37" s="36"/>
      <c r="B37" s="36"/>
    </row>
    <row r="38" customHeight="1" spans="1:2">
      <c r="A38" s="36"/>
      <c r="B38" s="36"/>
    </row>
    <row r="39" customHeight="1" spans="2:3">
      <c r="B39" s="36"/>
      <c r="C39" s="36"/>
    </row>
    <row r="41" customHeight="1" spans="1:1">
      <c r="A41" s="36"/>
    </row>
    <row r="43" customHeight="1" spans="2:2">
      <c r="B43" s="36"/>
    </row>
    <row r="44" customHeight="1" spans="2:2">
      <c r="B44" s="36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6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showGridLines="0" showZeros="0" workbookViewId="0">
      <selection activeCell="G29" sqref="G29"/>
    </sheetView>
  </sheetViews>
  <sheetFormatPr defaultColWidth="6.875" defaultRowHeight="20.1" customHeight="1"/>
  <cols>
    <col min="1" max="1" width="14.5" style="34" customWidth="1"/>
    <col min="2" max="2" width="33.375" style="34" customWidth="1"/>
    <col min="3" max="5" width="20.625" style="34" customWidth="1"/>
    <col min="6" max="16384" width="6.875" style="34"/>
  </cols>
  <sheetData>
    <row r="1" customHeight="1" spans="1:5">
      <c r="A1" s="35" t="s">
        <v>379</v>
      </c>
      <c r="E1" s="133"/>
    </row>
    <row r="2" ht="44.25" customHeight="1" spans="1:5">
      <c r="A2" s="134" t="s">
        <v>380</v>
      </c>
      <c r="B2" s="135"/>
      <c r="C2" s="135"/>
      <c r="D2" s="135"/>
      <c r="E2" s="135"/>
    </row>
    <row r="3" customHeight="1" spans="1:5">
      <c r="A3" s="135"/>
      <c r="B3" s="135"/>
      <c r="C3" s="135"/>
      <c r="D3" s="135"/>
      <c r="E3" s="135"/>
    </row>
    <row r="4" s="126" customFormat="1" customHeight="1" spans="1:5">
      <c r="A4" s="43"/>
      <c r="B4" s="42"/>
      <c r="C4" s="42"/>
      <c r="D4" s="42"/>
      <c r="E4" s="136" t="s">
        <v>313</v>
      </c>
    </row>
    <row r="5" s="126" customFormat="1" customHeight="1" spans="1:5">
      <c r="A5" s="64" t="s">
        <v>381</v>
      </c>
      <c r="B5" s="64"/>
      <c r="C5" s="64" t="s">
        <v>382</v>
      </c>
      <c r="D5" s="64"/>
      <c r="E5" s="64"/>
    </row>
    <row r="6" s="126" customFormat="1" customHeight="1" spans="1:5">
      <c r="A6" s="64" t="s">
        <v>340</v>
      </c>
      <c r="B6" s="64" t="s">
        <v>341</v>
      </c>
      <c r="C6" s="64" t="s">
        <v>318</v>
      </c>
      <c r="D6" s="64" t="s">
        <v>383</v>
      </c>
      <c r="E6" s="64" t="s">
        <v>384</v>
      </c>
    </row>
    <row r="7" s="126" customFormat="1" customHeight="1" spans="1:10">
      <c r="A7" s="49" t="s">
        <v>385</v>
      </c>
      <c r="B7" s="50" t="s">
        <v>386</v>
      </c>
      <c r="C7" s="51">
        <v>1725934</v>
      </c>
      <c r="D7" s="51">
        <v>1369286</v>
      </c>
      <c r="E7" s="51">
        <v>356648</v>
      </c>
      <c r="J7" s="112"/>
    </row>
    <row r="8" s="126" customFormat="1" customHeight="1" spans="1:7">
      <c r="A8" s="49" t="s">
        <v>387</v>
      </c>
      <c r="B8" s="50" t="s">
        <v>388</v>
      </c>
      <c r="C8" s="51">
        <v>1281166</v>
      </c>
      <c r="D8" s="51">
        <v>1281166</v>
      </c>
      <c r="E8" s="52" t="s">
        <v>345</v>
      </c>
      <c r="G8" s="112"/>
    </row>
    <row r="9" s="126" customFormat="1" customHeight="1" spans="1:11">
      <c r="A9" s="49" t="s">
        <v>389</v>
      </c>
      <c r="B9" s="50" t="s">
        <v>390</v>
      </c>
      <c r="C9" s="51">
        <v>343728</v>
      </c>
      <c r="D9" s="51">
        <v>343728</v>
      </c>
      <c r="E9" s="52" t="s">
        <v>345</v>
      </c>
      <c r="F9" s="112"/>
      <c r="G9" s="112"/>
      <c r="K9" s="112"/>
    </row>
    <row r="10" s="126" customFormat="1" customHeight="1" spans="1:8">
      <c r="A10" s="49" t="s">
        <v>391</v>
      </c>
      <c r="B10" s="50" t="s">
        <v>392</v>
      </c>
      <c r="C10" s="51">
        <v>245856</v>
      </c>
      <c r="D10" s="51">
        <v>245856</v>
      </c>
      <c r="E10" s="52" t="s">
        <v>345</v>
      </c>
      <c r="F10" s="112"/>
      <c r="H10" s="112"/>
    </row>
    <row r="11" s="126" customFormat="1" customHeight="1" spans="1:8">
      <c r="A11" s="49" t="s">
        <v>393</v>
      </c>
      <c r="B11" s="50" t="s">
        <v>394</v>
      </c>
      <c r="C11" s="51">
        <v>48229</v>
      </c>
      <c r="D11" s="51">
        <v>48229</v>
      </c>
      <c r="E11" s="52" t="s">
        <v>345</v>
      </c>
      <c r="F11" s="112"/>
      <c r="H11" s="112"/>
    </row>
    <row r="12" s="126" customFormat="1" customHeight="1" spans="1:8">
      <c r="A12" s="49" t="s">
        <v>395</v>
      </c>
      <c r="B12" s="50" t="s">
        <v>396</v>
      </c>
      <c r="C12" s="51">
        <v>102050</v>
      </c>
      <c r="D12" s="51">
        <v>102050</v>
      </c>
      <c r="E12" s="52" t="s">
        <v>345</v>
      </c>
      <c r="F12" s="112"/>
      <c r="G12" s="112"/>
      <c r="H12" s="112"/>
    </row>
    <row r="13" s="126" customFormat="1" customHeight="1" spans="1:10">
      <c r="A13" s="49" t="s">
        <v>397</v>
      </c>
      <c r="B13" s="50" t="s">
        <v>398</v>
      </c>
      <c r="C13" s="51">
        <v>51025</v>
      </c>
      <c r="D13" s="51">
        <v>51025</v>
      </c>
      <c r="E13" s="52" t="s">
        <v>345</v>
      </c>
      <c r="F13" s="112"/>
      <c r="J13" s="112"/>
    </row>
    <row r="14" s="126" customFormat="1" customHeight="1" spans="1:11">
      <c r="A14" s="49" t="s">
        <v>399</v>
      </c>
      <c r="B14" s="50" t="s">
        <v>400</v>
      </c>
      <c r="C14" s="51">
        <v>54213</v>
      </c>
      <c r="D14" s="51">
        <v>54213</v>
      </c>
      <c r="E14" s="52" t="s">
        <v>345</v>
      </c>
      <c r="F14" s="112"/>
      <c r="G14" s="112"/>
      <c r="K14" s="112"/>
    </row>
    <row r="15" s="126" customFormat="1" customHeight="1" spans="1:11">
      <c r="A15" s="49" t="s">
        <v>401</v>
      </c>
      <c r="B15" s="50" t="s">
        <v>402</v>
      </c>
      <c r="C15" s="51">
        <v>21047</v>
      </c>
      <c r="D15" s="51">
        <v>21047</v>
      </c>
      <c r="E15" s="52" t="s">
        <v>345</v>
      </c>
      <c r="F15" s="112"/>
      <c r="G15" s="112"/>
      <c r="H15" s="112"/>
      <c r="K15" s="112"/>
    </row>
    <row r="16" s="126" customFormat="1" customHeight="1" spans="1:11">
      <c r="A16" s="49" t="s">
        <v>403</v>
      </c>
      <c r="B16" s="50" t="s">
        <v>377</v>
      </c>
      <c r="C16" s="51">
        <v>76538</v>
      </c>
      <c r="D16" s="51">
        <v>76538</v>
      </c>
      <c r="E16" s="52" t="s">
        <v>345</v>
      </c>
      <c r="F16" s="112"/>
      <c r="G16" s="112"/>
      <c r="K16" s="112"/>
    </row>
    <row r="17" s="126" customFormat="1" customHeight="1" spans="1:11">
      <c r="A17" s="49" t="s">
        <v>404</v>
      </c>
      <c r="B17" s="50" t="s">
        <v>405</v>
      </c>
      <c r="C17" s="51">
        <v>11200</v>
      </c>
      <c r="D17" s="51">
        <v>11200</v>
      </c>
      <c r="E17" s="52" t="s">
        <v>345</v>
      </c>
      <c r="F17" s="112"/>
      <c r="G17" s="112"/>
      <c r="K17" s="112"/>
    </row>
    <row r="18" s="126" customFormat="1" customHeight="1" spans="1:11">
      <c r="A18" s="49" t="s">
        <v>406</v>
      </c>
      <c r="B18" s="50" t="s">
        <v>407</v>
      </c>
      <c r="C18" s="51">
        <v>327280</v>
      </c>
      <c r="D18" s="51">
        <v>327280</v>
      </c>
      <c r="E18" s="52" t="s">
        <v>345</v>
      </c>
      <c r="F18" s="112"/>
      <c r="G18" s="112"/>
      <c r="K18" s="112"/>
    </row>
    <row r="19" s="126" customFormat="1" customHeight="1" spans="1:11">
      <c r="A19" s="49" t="s">
        <v>408</v>
      </c>
      <c r="B19" s="50" t="s">
        <v>409</v>
      </c>
      <c r="C19" s="51">
        <v>356648</v>
      </c>
      <c r="D19" s="52" t="s">
        <v>345</v>
      </c>
      <c r="E19" s="51">
        <v>356648</v>
      </c>
      <c r="F19" s="112"/>
      <c r="G19" s="112"/>
      <c r="I19" s="112"/>
      <c r="K19" s="112"/>
    </row>
    <row r="20" s="126" customFormat="1" customHeight="1" spans="1:11">
      <c r="A20" s="49" t="s">
        <v>410</v>
      </c>
      <c r="B20" s="50" t="s">
        <v>411</v>
      </c>
      <c r="C20" s="51">
        <v>20000</v>
      </c>
      <c r="D20" s="52" t="s">
        <v>345</v>
      </c>
      <c r="E20" s="51">
        <v>20000</v>
      </c>
      <c r="F20" s="112"/>
      <c r="G20" s="112"/>
      <c r="K20" s="112"/>
    </row>
    <row r="21" s="126" customFormat="1" customHeight="1" spans="1:7">
      <c r="A21" s="49" t="s">
        <v>412</v>
      </c>
      <c r="B21" s="50" t="s">
        <v>413</v>
      </c>
      <c r="C21" s="51">
        <v>3000</v>
      </c>
      <c r="D21" s="52" t="s">
        <v>345</v>
      </c>
      <c r="E21" s="51">
        <v>3000</v>
      </c>
      <c r="F21" s="112"/>
      <c r="G21" s="112"/>
    </row>
    <row r="22" s="126" customFormat="1" customHeight="1" spans="1:14">
      <c r="A22" s="49" t="s">
        <v>414</v>
      </c>
      <c r="B22" s="50" t="s">
        <v>415</v>
      </c>
      <c r="C22" s="51">
        <v>5000</v>
      </c>
      <c r="D22" s="52" t="s">
        <v>345</v>
      </c>
      <c r="E22" s="51">
        <v>5000</v>
      </c>
      <c r="F22" s="112"/>
      <c r="G22" s="112"/>
      <c r="H22" s="112"/>
      <c r="N22" s="112"/>
    </row>
    <row r="23" s="126" customFormat="1" customHeight="1" spans="1:7">
      <c r="A23" s="49" t="s">
        <v>416</v>
      </c>
      <c r="B23" s="50" t="s">
        <v>417</v>
      </c>
      <c r="C23" s="51">
        <v>28960</v>
      </c>
      <c r="D23" s="52" t="s">
        <v>345</v>
      </c>
      <c r="E23" s="51">
        <v>28960</v>
      </c>
      <c r="F23" s="112"/>
      <c r="G23" s="112"/>
    </row>
    <row r="24" s="126" customFormat="1" customHeight="1" spans="1:10">
      <c r="A24" s="49" t="s">
        <v>418</v>
      </c>
      <c r="B24" s="50" t="s">
        <v>419</v>
      </c>
      <c r="C24" s="51">
        <v>116500</v>
      </c>
      <c r="D24" s="52" t="s">
        <v>345</v>
      </c>
      <c r="E24" s="51">
        <v>116500</v>
      </c>
      <c r="F24" s="112"/>
      <c r="H24" s="112"/>
      <c r="J24" s="112"/>
    </row>
    <row r="25" s="126" customFormat="1" customHeight="1" spans="1:8">
      <c r="A25" s="49" t="s">
        <v>420</v>
      </c>
      <c r="B25" s="50" t="s">
        <v>421</v>
      </c>
      <c r="C25" s="51">
        <v>5156</v>
      </c>
      <c r="D25" s="52" t="s">
        <v>345</v>
      </c>
      <c r="E25" s="51">
        <v>5156</v>
      </c>
      <c r="F25" s="112"/>
      <c r="G25" s="112"/>
      <c r="H25" s="112"/>
    </row>
    <row r="26" s="126" customFormat="1" customHeight="1" spans="1:6">
      <c r="A26" s="49" t="s">
        <v>422</v>
      </c>
      <c r="B26" s="50" t="s">
        <v>423</v>
      </c>
      <c r="C26" s="51">
        <v>40000</v>
      </c>
      <c r="D26" s="52" t="s">
        <v>345</v>
      </c>
      <c r="E26" s="51">
        <v>40000</v>
      </c>
      <c r="F26" s="112"/>
    </row>
    <row r="27" s="126" customFormat="1" customHeight="1" spans="1:12">
      <c r="A27" s="49" t="s">
        <v>424</v>
      </c>
      <c r="B27" s="50" t="s">
        <v>425</v>
      </c>
      <c r="C27" s="51">
        <v>5000</v>
      </c>
      <c r="D27" s="52" t="s">
        <v>345</v>
      </c>
      <c r="E27" s="51">
        <v>5000</v>
      </c>
      <c r="F27" s="112"/>
      <c r="G27" s="112"/>
      <c r="I27" s="112"/>
      <c r="L27" s="112"/>
    </row>
    <row r="28" s="126" customFormat="1" customHeight="1" spans="1:8">
      <c r="A28" s="49" t="s">
        <v>426</v>
      </c>
      <c r="B28" s="50" t="s">
        <v>427</v>
      </c>
      <c r="C28" s="51">
        <v>19302</v>
      </c>
      <c r="D28" s="52" t="s">
        <v>345</v>
      </c>
      <c r="E28" s="51">
        <v>19302</v>
      </c>
      <c r="F28" s="112"/>
      <c r="G28" s="112"/>
      <c r="H28" s="112"/>
    </row>
    <row r="29" s="126" customFormat="1" customHeight="1" spans="1:7">
      <c r="A29" s="49" t="s">
        <v>428</v>
      </c>
      <c r="B29" s="50" t="s">
        <v>429</v>
      </c>
      <c r="C29" s="51">
        <v>12030</v>
      </c>
      <c r="D29" s="52" t="s">
        <v>345</v>
      </c>
      <c r="E29" s="51">
        <v>12030</v>
      </c>
      <c r="F29" s="112"/>
      <c r="G29" s="112"/>
    </row>
    <row r="30" s="126" customFormat="1" customHeight="1" spans="1:7">
      <c r="A30" s="49" t="s">
        <v>430</v>
      </c>
      <c r="B30" s="50" t="s">
        <v>431</v>
      </c>
      <c r="C30" s="51">
        <v>60600</v>
      </c>
      <c r="D30" s="52" t="s">
        <v>345</v>
      </c>
      <c r="E30" s="51">
        <v>60600</v>
      </c>
      <c r="F30" s="112"/>
      <c r="G30" s="112"/>
    </row>
    <row r="31" s="126" customFormat="1" customHeight="1" spans="1:7">
      <c r="A31" s="49" t="s">
        <v>432</v>
      </c>
      <c r="B31" s="50" t="s">
        <v>433</v>
      </c>
      <c r="C31" s="51">
        <v>41100</v>
      </c>
      <c r="D31" s="52" t="s">
        <v>345</v>
      </c>
      <c r="E31" s="51">
        <v>41100</v>
      </c>
      <c r="F31" s="112"/>
      <c r="G31" s="112"/>
    </row>
    <row r="32" s="126" customFormat="1" customHeight="1" spans="1:16">
      <c r="A32" s="49" t="s">
        <v>434</v>
      </c>
      <c r="B32" s="50" t="s">
        <v>435</v>
      </c>
      <c r="C32" s="51">
        <v>88120</v>
      </c>
      <c r="D32" s="51">
        <v>88120</v>
      </c>
      <c r="E32" s="52" t="s">
        <v>345</v>
      </c>
      <c r="F32" s="112"/>
      <c r="G32" s="112"/>
      <c r="P32" s="112"/>
    </row>
    <row r="33" s="126" customFormat="1" customHeight="1" spans="1:11">
      <c r="A33" s="49" t="s">
        <v>436</v>
      </c>
      <c r="B33" s="50" t="s">
        <v>437</v>
      </c>
      <c r="C33" s="51">
        <v>88120</v>
      </c>
      <c r="D33" s="51">
        <v>88120</v>
      </c>
      <c r="E33" s="52" t="s">
        <v>345</v>
      </c>
      <c r="F33" s="112"/>
      <c r="G33" s="112"/>
      <c r="H33" s="112"/>
      <c r="K33" s="112"/>
    </row>
    <row r="34" s="126" customFormat="1" customHeight="1" spans="1:9">
      <c r="A34" s="137"/>
      <c r="B34" s="138"/>
      <c r="C34" s="58"/>
      <c r="D34" s="58"/>
      <c r="E34" s="58"/>
      <c r="F34" s="112"/>
      <c r="G34" s="112"/>
      <c r="H34" s="112"/>
      <c r="I34" s="112"/>
    </row>
    <row r="35" s="126" customFormat="1" customHeight="1" spans="1:16">
      <c r="A35" s="137"/>
      <c r="B35" s="138"/>
      <c r="C35" s="58"/>
      <c r="D35" s="58"/>
      <c r="E35" s="58"/>
      <c r="F35" s="112"/>
      <c r="G35" s="112"/>
      <c r="H35" s="112"/>
      <c r="P35" s="112"/>
    </row>
    <row r="36" s="126" customFormat="1" customHeight="1" spans="1:10">
      <c r="A36" s="137"/>
      <c r="B36" s="138"/>
      <c r="C36" s="58"/>
      <c r="D36" s="58"/>
      <c r="E36" s="58"/>
      <c r="F36" s="112"/>
      <c r="G36" s="112"/>
      <c r="H36" s="112"/>
      <c r="J36" s="112"/>
    </row>
    <row r="37" s="126" customFormat="1" customHeight="1" spans="1:9">
      <c r="A37" s="137"/>
      <c r="B37" s="138"/>
      <c r="C37" s="58"/>
      <c r="D37" s="58"/>
      <c r="E37" s="58"/>
      <c r="F37" s="112"/>
      <c r="G37" s="112"/>
      <c r="H37" s="112"/>
      <c r="I37" s="112"/>
    </row>
    <row r="38" s="126" customFormat="1" customHeight="1" spans="1:8">
      <c r="A38" s="137"/>
      <c r="B38" s="75"/>
      <c r="C38" s="102"/>
      <c r="D38" s="102"/>
      <c r="E38" s="58"/>
      <c r="F38" s="112"/>
      <c r="H38" s="112"/>
    </row>
    <row r="39" s="126" customFormat="1" customHeight="1" spans="1:7">
      <c r="A39" s="137"/>
      <c r="B39" s="138"/>
      <c r="C39" s="58"/>
      <c r="D39" s="58"/>
      <c r="E39" s="58"/>
      <c r="F39" s="112"/>
      <c r="G39" s="112"/>
    </row>
    <row r="40" s="126" customFormat="1" customHeight="1" spans="1:10">
      <c r="A40" s="137"/>
      <c r="B40" s="138"/>
      <c r="C40" s="58"/>
      <c r="D40" s="58"/>
      <c r="E40" s="58"/>
      <c r="F40" s="112"/>
      <c r="G40" s="112"/>
      <c r="I40" s="112"/>
      <c r="J40" s="112"/>
    </row>
    <row r="41" s="126" customFormat="1" customHeight="1" spans="1:6">
      <c r="A41" s="137"/>
      <c r="B41" s="138"/>
      <c r="C41" s="58"/>
      <c r="D41" s="58"/>
      <c r="E41" s="58"/>
      <c r="F41" s="112"/>
    </row>
    <row r="42" customHeight="1" spans="3:5">
      <c r="C42" s="36"/>
      <c r="D42" s="36"/>
      <c r="E42" s="36"/>
    </row>
    <row r="43" customHeight="1" spans="4:14">
      <c r="D43" s="36"/>
      <c r="E43" s="36"/>
      <c r="F43" s="36"/>
      <c r="N43" s="36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26" sqref="K26"/>
    </sheetView>
  </sheetViews>
  <sheetFormatPr defaultColWidth="6.875" defaultRowHeight="12.75" customHeight="1"/>
  <cols>
    <col min="1" max="6" width="11.625" style="34" hidden="1" customWidth="1"/>
    <col min="7" max="12" width="19.625" style="34" customWidth="1"/>
    <col min="13" max="16384" width="6.875" style="34"/>
  </cols>
  <sheetData>
    <row r="1" ht="20.1" customHeight="1" spans="1:12">
      <c r="A1" s="35" t="s">
        <v>438</v>
      </c>
      <c r="G1" s="124" t="s">
        <v>438</v>
      </c>
      <c r="L1" s="132"/>
    </row>
    <row r="2" ht="42" customHeight="1" spans="1:12">
      <c r="A2" s="113" t="s">
        <v>439</v>
      </c>
      <c r="B2" s="114"/>
      <c r="C2" s="114"/>
      <c r="D2" s="114"/>
      <c r="E2" s="114"/>
      <c r="F2" s="114"/>
      <c r="G2" s="113" t="s">
        <v>440</v>
      </c>
      <c r="H2" s="114"/>
      <c r="I2" s="114"/>
      <c r="J2" s="114"/>
      <c r="K2" s="114"/>
      <c r="L2" s="114"/>
    </row>
    <row r="3" ht="20.1" customHeight="1" spans="1:12">
      <c r="A3" s="125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ht="20.1" customHeight="1" spans="1:1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44" t="s">
        <v>313</v>
      </c>
    </row>
    <row r="5" ht="28.5" customHeight="1" spans="1:12">
      <c r="A5" s="64" t="s">
        <v>441</v>
      </c>
      <c r="B5" s="64"/>
      <c r="C5" s="64"/>
      <c r="D5" s="64"/>
      <c r="E5" s="64"/>
      <c r="F5" s="118"/>
      <c r="G5" s="64" t="s">
        <v>339</v>
      </c>
      <c r="H5" s="64"/>
      <c r="I5" s="64"/>
      <c r="J5" s="64"/>
      <c r="K5" s="64"/>
      <c r="L5" s="64"/>
    </row>
    <row r="6" ht="28.5" customHeight="1" spans="1:12">
      <c r="A6" s="92" t="s">
        <v>318</v>
      </c>
      <c r="B6" s="127" t="s">
        <v>442</v>
      </c>
      <c r="C6" s="92" t="s">
        <v>443</v>
      </c>
      <c r="D6" s="92"/>
      <c r="E6" s="92"/>
      <c r="F6" s="128" t="s">
        <v>444</v>
      </c>
      <c r="G6" s="64" t="s">
        <v>318</v>
      </c>
      <c r="H6" s="30" t="s">
        <v>442</v>
      </c>
      <c r="I6" s="64" t="s">
        <v>443</v>
      </c>
      <c r="J6" s="64"/>
      <c r="K6" s="64"/>
      <c r="L6" s="64" t="s">
        <v>444</v>
      </c>
    </row>
    <row r="7" ht="28.5" customHeight="1" spans="1:12">
      <c r="A7" s="119"/>
      <c r="B7" s="45"/>
      <c r="C7" s="120" t="s">
        <v>342</v>
      </c>
      <c r="D7" s="129" t="s">
        <v>445</v>
      </c>
      <c r="E7" s="129" t="s">
        <v>446</v>
      </c>
      <c r="F7" s="119"/>
      <c r="G7" s="64"/>
      <c r="H7" s="30"/>
      <c r="I7" s="64" t="s">
        <v>342</v>
      </c>
      <c r="J7" s="30" t="s">
        <v>445</v>
      </c>
      <c r="K7" s="30" t="s">
        <v>446</v>
      </c>
      <c r="L7" s="64"/>
    </row>
    <row r="8" ht="28.5" customHeight="1" spans="1:12">
      <c r="A8" s="130"/>
      <c r="B8" s="130"/>
      <c r="C8" s="130"/>
      <c r="D8" s="130"/>
      <c r="E8" s="130"/>
      <c r="F8" s="131"/>
      <c r="G8" s="78">
        <v>25000</v>
      </c>
      <c r="H8" s="58"/>
      <c r="I8" s="76"/>
      <c r="J8" s="77"/>
      <c r="K8" s="78"/>
      <c r="L8" s="58">
        <v>25000</v>
      </c>
    </row>
    <row r="9" ht="22.5" customHeight="1" spans="2:12">
      <c r="B9" s="36"/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J10" s="36"/>
      <c r="K10" s="36"/>
      <c r="L10" s="36"/>
    </row>
    <row r="11" customHeight="1" spans="7:12">
      <c r="G11" s="36"/>
      <c r="H11" s="36"/>
      <c r="I11" s="36"/>
      <c r="J11" s="36"/>
      <c r="K11" s="36"/>
      <c r="L11" s="36"/>
    </row>
    <row r="12" customHeight="1" spans="7:12">
      <c r="G12" s="36"/>
      <c r="H12" s="36"/>
      <c r="I12" s="36"/>
      <c r="L12" s="36"/>
    </row>
    <row r="13" customHeight="1" spans="6:11">
      <c r="F13" s="36"/>
      <c r="G13" s="36"/>
      <c r="H13" s="36"/>
      <c r="I13" s="36"/>
      <c r="J13" s="36"/>
      <c r="K13" s="36"/>
    </row>
    <row r="14" customHeight="1" spans="4:9">
      <c r="D14" s="36"/>
      <c r="G14" s="36"/>
      <c r="H14" s="36"/>
      <c r="I14" s="36"/>
    </row>
    <row r="15" customHeight="1" spans="10:10">
      <c r="J15" s="36"/>
    </row>
    <row r="16" customHeight="1" spans="11:12">
      <c r="K16" s="36"/>
      <c r="L16" s="36"/>
    </row>
    <row r="20" customHeight="1" spans="8:8">
      <c r="H20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6" sqref="C26"/>
    </sheetView>
  </sheetViews>
  <sheetFormatPr defaultColWidth="6.875" defaultRowHeight="12.75" customHeight="1" outlineLevelCol="4"/>
  <cols>
    <col min="1" max="1" width="19.5" style="34" customWidth="1"/>
    <col min="2" max="2" width="52.5" style="34" customWidth="1"/>
    <col min="3" max="5" width="18.25" style="34" customWidth="1"/>
    <col min="6" max="16384" width="6.875" style="34"/>
  </cols>
  <sheetData>
    <row r="1" ht="20.1" customHeight="1" spans="1:5">
      <c r="A1" s="35" t="s">
        <v>447</v>
      </c>
      <c r="E1" s="86"/>
    </row>
    <row r="2" ht="42.75" customHeight="1" spans="1:5">
      <c r="A2" s="113" t="s">
        <v>448</v>
      </c>
      <c r="B2" s="114"/>
      <c r="C2" s="114"/>
      <c r="D2" s="114"/>
      <c r="E2" s="114"/>
    </row>
    <row r="3" ht="20.1" customHeight="1" spans="1:5">
      <c r="A3" s="114"/>
      <c r="B3" s="114"/>
      <c r="C3" s="114"/>
      <c r="D3" s="114"/>
      <c r="E3" s="114"/>
    </row>
    <row r="4" ht="20.1" customHeight="1" spans="1:5">
      <c r="A4" s="115"/>
      <c r="B4" s="116"/>
      <c r="C4" s="116"/>
      <c r="D4" s="116"/>
      <c r="E4" s="117" t="s">
        <v>313</v>
      </c>
    </row>
    <row r="5" ht="20.1" customHeight="1" spans="1:5">
      <c r="A5" s="64" t="s">
        <v>340</v>
      </c>
      <c r="B5" s="118" t="s">
        <v>341</v>
      </c>
      <c r="C5" s="64" t="s">
        <v>449</v>
      </c>
      <c r="D5" s="64"/>
      <c r="E5" s="64"/>
    </row>
    <row r="6" ht="20.1" customHeight="1" spans="1:5">
      <c r="A6" s="119"/>
      <c r="B6" s="119"/>
      <c r="C6" s="120" t="s">
        <v>318</v>
      </c>
      <c r="D6" s="120" t="s">
        <v>343</v>
      </c>
      <c r="E6" s="120" t="s">
        <v>344</v>
      </c>
    </row>
    <row r="7" ht="20.1" customHeight="1" spans="1:5">
      <c r="A7" s="121"/>
      <c r="B7" s="122"/>
      <c r="C7" s="77"/>
      <c r="D7" s="78"/>
      <c r="E7" s="58"/>
    </row>
    <row r="8" ht="20.25" customHeight="1" spans="1:5">
      <c r="A8" s="123" t="s">
        <v>450</v>
      </c>
      <c r="B8" s="36"/>
      <c r="C8" s="36"/>
      <c r="D8" s="36"/>
      <c r="E8" s="36"/>
    </row>
    <row r="9" ht="20.25" customHeight="1" spans="1:5">
      <c r="A9" s="36"/>
      <c r="B9" s="36"/>
      <c r="C9" s="36"/>
      <c r="D9" s="36"/>
      <c r="E9" s="36"/>
    </row>
    <row r="10" customHeight="1" spans="1:5">
      <c r="A10" s="36"/>
      <c r="B10" s="36"/>
      <c r="C10" s="36"/>
      <c r="E10" s="36"/>
    </row>
    <row r="11" customHeight="1" spans="1:5">
      <c r="A11" s="36"/>
      <c r="B11" s="36"/>
      <c r="C11" s="36"/>
      <c r="D11" s="36"/>
      <c r="E11" s="36"/>
    </row>
    <row r="12" customHeight="1" spans="1:5">
      <c r="A12" s="36"/>
      <c r="B12" s="36"/>
      <c r="C12" s="36"/>
      <c r="E12" s="36"/>
    </row>
    <row r="13" customHeight="1" spans="1:5">
      <c r="A13" s="36"/>
      <c r="B13" s="36"/>
      <c r="D13" s="36"/>
      <c r="E13" s="36"/>
    </row>
    <row r="14" customHeight="1" spans="1:5">
      <c r="A14" s="36"/>
      <c r="E14" s="36"/>
    </row>
    <row r="15" customHeight="1" spans="2:2">
      <c r="B15" s="36"/>
    </row>
    <row r="16" customHeight="1" spans="2:2">
      <c r="B16" s="36"/>
    </row>
    <row r="17" customHeight="1" spans="2:2">
      <c r="B17" s="36"/>
    </row>
    <row r="18" customHeight="1" spans="2:2">
      <c r="B18" s="36"/>
    </row>
    <row r="19" customHeight="1" spans="2:2">
      <c r="B19" s="36"/>
    </row>
    <row r="20" customHeight="1" spans="2:2">
      <c r="B20" s="36"/>
    </row>
    <row r="22" customHeight="1" spans="2:2">
      <c r="B22" s="36"/>
    </row>
    <row r="23" customHeight="1" spans="2:2">
      <c r="B23" s="36"/>
    </row>
    <row r="25" customHeight="1" spans="2:2">
      <c r="B25" s="36"/>
    </row>
    <row r="26" customHeight="1" spans="2:2">
      <c r="B26" s="36"/>
    </row>
    <row r="27" customHeight="1" spans="4:4">
      <c r="D27" s="36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F27" sqref="F27"/>
    </sheetView>
  </sheetViews>
  <sheetFormatPr defaultColWidth="6.875" defaultRowHeight="20.1" customHeight="1"/>
  <cols>
    <col min="1" max="4" width="34.5" style="34" customWidth="1"/>
    <col min="5" max="159" width="6.75" style="34" customWidth="1"/>
    <col min="160" max="16384" width="6.875" style="34"/>
  </cols>
  <sheetData>
    <row r="1" customHeight="1" spans="1:251">
      <c r="A1" s="35" t="s">
        <v>451</v>
      </c>
      <c r="B1" s="84"/>
      <c r="C1" s="85"/>
      <c r="D1" s="8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</row>
    <row r="2" ht="38.25" customHeight="1" spans="1:251">
      <c r="A2" s="87" t="s">
        <v>452</v>
      </c>
      <c r="B2" s="88"/>
      <c r="C2" s="89"/>
      <c r="D2" s="88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</row>
    <row r="3" ht="12.75" customHeight="1" spans="1:251">
      <c r="A3" s="88"/>
      <c r="B3" s="88"/>
      <c r="C3" s="89"/>
      <c r="D3" s="88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</row>
    <row r="4" customHeight="1" spans="1:251">
      <c r="A4" s="43"/>
      <c r="B4" s="90"/>
      <c r="C4" s="91"/>
      <c r="D4" s="44" t="s">
        <v>313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</row>
    <row r="5" ht="23.25" customHeight="1" spans="1:251">
      <c r="A5" s="64" t="s">
        <v>314</v>
      </c>
      <c r="B5" s="64"/>
      <c r="C5" s="64" t="s">
        <v>315</v>
      </c>
      <c r="D5" s="6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</row>
    <row r="6" ht="24" customHeight="1" spans="1:251">
      <c r="A6" s="92" t="s">
        <v>316</v>
      </c>
      <c r="B6" s="93" t="s">
        <v>317</v>
      </c>
      <c r="C6" s="92" t="s">
        <v>316</v>
      </c>
      <c r="D6" s="92" t="s">
        <v>317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</row>
    <row r="7" customHeight="1" spans="1:251">
      <c r="A7" s="94" t="s">
        <v>453</v>
      </c>
      <c r="B7" s="47">
        <v>2025934</v>
      </c>
      <c r="C7" s="50" t="s">
        <v>325</v>
      </c>
      <c r="D7" s="51">
        <v>1648952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</row>
    <row r="8" customHeight="1" spans="1:251">
      <c r="A8" s="95" t="s">
        <v>454</v>
      </c>
      <c r="B8" s="58"/>
      <c r="C8" s="50" t="s">
        <v>327</v>
      </c>
      <c r="D8" s="51">
        <v>5156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</row>
    <row r="9" customHeight="1" spans="1:251">
      <c r="A9" s="96" t="s">
        <v>455</v>
      </c>
      <c r="B9" s="97"/>
      <c r="C9" s="50" t="s">
        <v>329</v>
      </c>
      <c r="D9" s="51">
        <v>241075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</row>
    <row r="10" customHeight="1" spans="1:251">
      <c r="A10" s="98" t="s">
        <v>456</v>
      </c>
      <c r="B10" s="99"/>
      <c r="C10" s="50" t="s">
        <v>331</v>
      </c>
      <c r="D10" s="51">
        <v>54213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</row>
    <row r="11" customHeight="1" spans="1:251">
      <c r="A11" s="98" t="s">
        <v>457</v>
      </c>
      <c r="B11" s="99"/>
      <c r="C11" s="50" t="s">
        <v>332</v>
      </c>
      <c r="D11" s="51">
        <v>76538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</row>
    <row r="12" customHeight="1" spans="1:251">
      <c r="A12" s="98" t="s">
        <v>458</v>
      </c>
      <c r="B12" s="58"/>
      <c r="C12" s="100"/>
      <c r="D12" s="101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</row>
    <row r="13" customHeight="1" spans="1:251">
      <c r="A13" s="98"/>
      <c r="B13" s="60"/>
      <c r="C13" s="100"/>
      <c r="D13" s="101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</row>
    <row r="14" customHeight="1" spans="1:251">
      <c r="A14" s="98"/>
      <c r="B14" s="102"/>
      <c r="C14" s="103"/>
      <c r="D14" s="101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</row>
    <row r="15" customHeight="1" spans="1:251">
      <c r="A15" s="98"/>
      <c r="B15" s="102"/>
      <c r="C15" s="103"/>
      <c r="D15" s="101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</row>
    <row r="16" customHeight="1" spans="1:251">
      <c r="A16" s="98"/>
      <c r="B16" s="102"/>
      <c r="C16" s="103"/>
      <c r="D16" s="101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</row>
    <row r="17" customHeight="1" spans="1:251">
      <c r="A17" s="98"/>
      <c r="B17" s="102"/>
      <c r="C17" s="103"/>
      <c r="D17" s="101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</row>
    <row r="18" customHeight="1" spans="1:251">
      <c r="A18" s="104"/>
      <c r="B18" s="102"/>
      <c r="C18" s="103"/>
      <c r="D18" s="101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</row>
    <row r="19" customHeight="1" spans="1:251">
      <c r="A19" s="104"/>
      <c r="B19" s="102"/>
      <c r="C19" s="100"/>
      <c r="D19" s="101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</row>
    <row r="20" customHeight="1" spans="1:251">
      <c r="A20" s="104"/>
      <c r="B20" s="102"/>
      <c r="C20" s="103"/>
      <c r="D20" s="101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</row>
    <row r="21" customHeight="1" spans="1:251">
      <c r="A21" s="104"/>
      <c r="B21" s="102"/>
      <c r="C21" s="103"/>
      <c r="D21" s="101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</row>
    <row r="22" customHeight="1" spans="1:251">
      <c r="A22" s="105"/>
      <c r="B22" s="102"/>
      <c r="C22" s="103"/>
      <c r="D22" s="101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</row>
    <row r="23" customHeight="1" spans="1:251">
      <c r="A23" s="105"/>
      <c r="B23" s="102"/>
      <c r="C23" s="103"/>
      <c r="D23" s="101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</row>
    <row r="24" customHeight="1" spans="1:251">
      <c r="A24" s="105"/>
      <c r="B24" s="102"/>
      <c r="C24" s="106"/>
      <c r="D24" s="107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</row>
    <row r="25" customHeight="1" spans="1:251">
      <c r="A25" s="108" t="s">
        <v>459</v>
      </c>
      <c r="B25" s="109">
        <f>SUM(B7:B17)</f>
        <v>2025934</v>
      </c>
      <c r="C25" s="110" t="s">
        <v>460</v>
      </c>
      <c r="D25" s="51">
        <v>2025934</v>
      </c>
      <c r="F25" s="36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</row>
    <row r="26" customHeight="1" spans="1:251">
      <c r="A26" s="98" t="s">
        <v>461</v>
      </c>
      <c r="B26" s="109"/>
      <c r="C26" s="103" t="s">
        <v>462</v>
      </c>
      <c r="D26" s="107"/>
      <c r="E26" s="36"/>
      <c r="F26" s="36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</row>
    <row r="27" customHeight="1" spans="1:251">
      <c r="A27" s="98" t="s">
        <v>463</v>
      </c>
      <c r="B27" s="58"/>
      <c r="C27" s="100"/>
      <c r="D27" s="107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</row>
    <row r="28" customHeight="1" spans="1:5">
      <c r="A28" s="111" t="s">
        <v>464</v>
      </c>
      <c r="B28" s="51">
        <v>2025934</v>
      </c>
      <c r="C28" s="106" t="s">
        <v>465</v>
      </c>
      <c r="D28" s="107">
        <f>D25+D26</f>
        <v>2025934</v>
      </c>
      <c r="E28" s="36"/>
    </row>
    <row r="35" customHeight="1" spans="3:3">
      <c r="C35" s="36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GridLines="0" showZeros="0" topLeftCell="C1" workbookViewId="0">
      <selection activeCell="M27" sqref="M27"/>
    </sheetView>
  </sheetViews>
  <sheetFormatPr defaultColWidth="6.875" defaultRowHeight="12.75" customHeight="1"/>
  <cols>
    <col min="1" max="1" width="12.875" style="34" customWidth="1"/>
    <col min="2" max="2" width="39.875" style="34" customWidth="1"/>
    <col min="3" max="3" width="15.875" style="34" customWidth="1"/>
    <col min="4" max="4" width="12.625" style="34" customWidth="1"/>
    <col min="5" max="5" width="15.875" style="34" customWidth="1"/>
    <col min="6" max="12" width="12.625" style="34" customWidth="1"/>
    <col min="13" max="16384" width="6.875" style="34"/>
  </cols>
  <sheetData>
    <row r="1" ht="20.1" customHeight="1" spans="1:12">
      <c r="A1" s="35" t="s">
        <v>466</v>
      </c>
      <c r="L1" s="82"/>
    </row>
    <row r="2" ht="43.5" customHeight="1" spans="1:12">
      <c r="A2" s="61" t="s">
        <v>467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83" t="s">
        <v>313</v>
      </c>
    </row>
    <row r="5" ht="24" customHeight="1" spans="1:12">
      <c r="A5" s="64" t="s">
        <v>468</v>
      </c>
      <c r="B5" s="64"/>
      <c r="C5" s="65" t="s">
        <v>318</v>
      </c>
      <c r="D5" s="30" t="s">
        <v>463</v>
      </c>
      <c r="E5" s="30" t="s">
        <v>453</v>
      </c>
      <c r="F5" s="30" t="s">
        <v>454</v>
      </c>
      <c r="G5" s="30" t="s">
        <v>455</v>
      </c>
      <c r="H5" s="66" t="s">
        <v>456</v>
      </c>
      <c r="I5" s="65"/>
      <c r="J5" s="30" t="s">
        <v>457</v>
      </c>
      <c r="K5" s="30" t="s">
        <v>458</v>
      </c>
      <c r="L5" s="48" t="s">
        <v>461</v>
      </c>
    </row>
    <row r="6" ht="42" customHeight="1" spans="1:12">
      <c r="A6" s="67" t="s">
        <v>340</v>
      </c>
      <c r="B6" s="68" t="s">
        <v>341</v>
      </c>
      <c r="C6" s="45"/>
      <c r="D6" s="45"/>
      <c r="E6" s="45"/>
      <c r="F6" s="45"/>
      <c r="G6" s="45"/>
      <c r="H6" s="30" t="s">
        <v>469</v>
      </c>
      <c r="I6" s="30" t="s">
        <v>470</v>
      </c>
      <c r="J6" s="45"/>
      <c r="K6" s="45"/>
      <c r="L6" s="45"/>
    </row>
    <row r="7" ht="18.95" customHeight="1" spans="1:12">
      <c r="A7" s="46" t="s">
        <v>345</v>
      </c>
      <c r="B7" s="46" t="s">
        <v>318</v>
      </c>
      <c r="C7" s="47">
        <v>2025934</v>
      </c>
      <c r="D7" s="69" t="s">
        <v>345</v>
      </c>
      <c r="E7" s="47">
        <v>2025934</v>
      </c>
      <c r="F7" s="45"/>
      <c r="G7" s="70"/>
      <c r="H7" s="66"/>
      <c r="I7" s="66"/>
      <c r="J7" s="45"/>
      <c r="K7" s="70"/>
      <c r="L7" s="45"/>
    </row>
    <row r="8" ht="18.95" customHeight="1" spans="1:12">
      <c r="A8" s="46" t="s">
        <v>347</v>
      </c>
      <c r="B8" s="46" t="s">
        <v>325</v>
      </c>
      <c r="C8" s="47">
        <v>1648952</v>
      </c>
      <c r="D8" s="69" t="s">
        <v>345</v>
      </c>
      <c r="E8" s="47">
        <v>1648952</v>
      </c>
      <c r="F8" s="45"/>
      <c r="G8" s="70"/>
      <c r="H8" s="66"/>
      <c r="I8" s="66"/>
      <c r="J8" s="45"/>
      <c r="K8" s="70"/>
      <c r="L8" s="45"/>
    </row>
    <row r="9" ht="18.95" customHeight="1" spans="1:12">
      <c r="A9" s="49" t="s">
        <v>348</v>
      </c>
      <c r="B9" s="50" t="s">
        <v>349</v>
      </c>
      <c r="C9" s="51">
        <v>1648952</v>
      </c>
      <c r="D9" s="52" t="s">
        <v>345</v>
      </c>
      <c r="E9" s="51">
        <v>1648952</v>
      </c>
      <c r="F9" s="45"/>
      <c r="G9" s="70"/>
      <c r="H9" s="66"/>
      <c r="I9" s="66"/>
      <c r="J9" s="45"/>
      <c r="K9" s="70"/>
      <c r="L9" s="45"/>
    </row>
    <row r="10" ht="18.95" customHeight="1" spans="1:12">
      <c r="A10" s="49" t="s">
        <v>350</v>
      </c>
      <c r="B10" s="50" t="s">
        <v>351</v>
      </c>
      <c r="C10" s="51">
        <v>1348952</v>
      </c>
      <c r="D10" s="52" t="s">
        <v>345</v>
      </c>
      <c r="E10" s="51">
        <v>1348952</v>
      </c>
      <c r="F10" s="45"/>
      <c r="G10" s="70"/>
      <c r="H10" s="66"/>
      <c r="I10" s="66"/>
      <c r="J10" s="45"/>
      <c r="K10" s="70"/>
      <c r="L10" s="45"/>
    </row>
    <row r="11" ht="18.95" customHeight="1" spans="1:12">
      <c r="A11" s="49" t="s">
        <v>352</v>
      </c>
      <c r="B11" s="50" t="s">
        <v>353</v>
      </c>
      <c r="C11" s="51">
        <v>300000</v>
      </c>
      <c r="D11" s="52" t="s">
        <v>345</v>
      </c>
      <c r="E11" s="51">
        <v>300000</v>
      </c>
      <c r="F11" s="45"/>
      <c r="G11" s="70"/>
      <c r="H11" s="66"/>
      <c r="I11" s="66"/>
      <c r="J11" s="45"/>
      <c r="K11" s="70"/>
      <c r="L11" s="45"/>
    </row>
    <row r="12" ht="18.95" customHeight="1" spans="1:12">
      <c r="A12" s="49" t="s">
        <v>354</v>
      </c>
      <c r="B12" s="50" t="s">
        <v>327</v>
      </c>
      <c r="C12" s="51">
        <v>5156</v>
      </c>
      <c r="D12" s="52" t="s">
        <v>345</v>
      </c>
      <c r="E12" s="51">
        <v>5156</v>
      </c>
      <c r="F12" s="45"/>
      <c r="G12" s="70"/>
      <c r="H12" s="66"/>
      <c r="I12" s="66"/>
      <c r="J12" s="45"/>
      <c r="K12" s="70"/>
      <c r="L12" s="45"/>
    </row>
    <row r="13" ht="18.95" customHeight="1" spans="1:12">
      <c r="A13" s="49" t="s">
        <v>355</v>
      </c>
      <c r="B13" s="50" t="s">
        <v>356</v>
      </c>
      <c r="C13" s="51">
        <v>5156</v>
      </c>
      <c r="D13" s="52" t="s">
        <v>345</v>
      </c>
      <c r="E13" s="51">
        <v>5156</v>
      </c>
      <c r="F13" s="45"/>
      <c r="G13" s="70"/>
      <c r="H13" s="66"/>
      <c r="I13" s="66"/>
      <c r="J13" s="45"/>
      <c r="K13" s="70"/>
      <c r="L13" s="45"/>
    </row>
    <row r="14" ht="18.95" customHeight="1" spans="1:12">
      <c r="A14" s="49" t="s">
        <v>357</v>
      </c>
      <c r="B14" s="50" t="s">
        <v>358</v>
      </c>
      <c r="C14" s="51">
        <v>5156</v>
      </c>
      <c r="D14" s="52" t="s">
        <v>345</v>
      </c>
      <c r="E14" s="51">
        <v>5156</v>
      </c>
      <c r="F14" s="45"/>
      <c r="G14" s="70"/>
      <c r="H14" s="66"/>
      <c r="I14" s="66"/>
      <c r="J14" s="45"/>
      <c r="K14" s="70"/>
      <c r="L14" s="45"/>
    </row>
    <row r="15" ht="18.95" customHeight="1" spans="1:12">
      <c r="A15" s="49" t="s">
        <v>359</v>
      </c>
      <c r="B15" s="50" t="s">
        <v>329</v>
      </c>
      <c r="C15" s="51">
        <v>241075</v>
      </c>
      <c r="D15" s="52" t="s">
        <v>345</v>
      </c>
      <c r="E15" s="51">
        <v>241075</v>
      </c>
      <c r="F15" s="45"/>
      <c r="G15" s="70"/>
      <c r="H15" s="66"/>
      <c r="I15" s="66"/>
      <c r="J15" s="45"/>
      <c r="K15" s="70"/>
      <c r="L15" s="45"/>
    </row>
    <row r="16" ht="18.95" customHeight="1" spans="1:12">
      <c r="A16" s="49" t="s">
        <v>360</v>
      </c>
      <c r="B16" s="50" t="s">
        <v>361</v>
      </c>
      <c r="C16" s="51">
        <v>241075</v>
      </c>
      <c r="D16" s="52" t="s">
        <v>345</v>
      </c>
      <c r="E16" s="51">
        <v>241075</v>
      </c>
      <c r="F16" s="45"/>
      <c r="G16" s="70"/>
      <c r="H16" s="66"/>
      <c r="I16" s="66"/>
      <c r="J16" s="45"/>
      <c r="K16" s="70"/>
      <c r="L16" s="45"/>
    </row>
    <row r="17" ht="18.95" customHeight="1" spans="1:12">
      <c r="A17" s="49" t="s">
        <v>362</v>
      </c>
      <c r="B17" s="50" t="s">
        <v>363</v>
      </c>
      <c r="C17" s="51">
        <v>102050</v>
      </c>
      <c r="D17" s="52" t="s">
        <v>345</v>
      </c>
      <c r="E17" s="51">
        <v>102050</v>
      </c>
      <c r="F17" s="45"/>
      <c r="G17" s="70"/>
      <c r="H17" s="66"/>
      <c r="I17" s="66"/>
      <c r="J17" s="45"/>
      <c r="K17" s="70"/>
      <c r="L17" s="45"/>
    </row>
    <row r="18" ht="18.95" customHeight="1" spans="1:12">
      <c r="A18" s="49" t="s">
        <v>364</v>
      </c>
      <c r="B18" s="50" t="s">
        <v>365</v>
      </c>
      <c r="C18" s="51">
        <v>51025</v>
      </c>
      <c r="D18" s="52" t="s">
        <v>345</v>
      </c>
      <c r="E18" s="51">
        <v>51025</v>
      </c>
      <c r="F18" s="45"/>
      <c r="G18" s="70"/>
      <c r="H18" s="66"/>
      <c r="I18" s="66"/>
      <c r="J18" s="45"/>
      <c r="K18" s="70"/>
      <c r="L18" s="45"/>
    </row>
    <row r="19" ht="18.95" customHeight="1" spans="1:12">
      <c r="A19" s="49" t="s">
        <v>366</v>
      </c>
      <c r="B19" s="50" t="s">
        <v>367</v>
      </c>
      <c r="C19" s="51">
        <v>88000</v>
      </c>
      <c r="D19" s="52" t="s">
        <v>345</v>
      </c>
      <c r="E19" s="51">
        <v>88000</v>
      </c>
      <c r="F19" s="45"/>
      <c r="G19" s="70"/>
      <c r="H19" s="66"/>
      <c r="I19" s="66"/>
      <c r="J19" s="45"/>
      <c r="K19" s="70"/>
      <c r="L19" s="45"/>
    </row>
    <row r="20" ht="18.95" customHeight="1" spans="1:12">
      <c r="A20" s="49" t="s">
        <v>368</v>
      </c>
      <c r="B20" s="50" t="s">
        <v>331</v>
      </c>
      <c r="C20" s="51">
        <v>54213</v>
      </c>
      <c r="D20" s="52" t="s">
        <v>345</v>
      </c>
      <c r="E20" s="51">
        <v>54213</v>
      </c>
      <c r="F20" s="45"/>
      <c r="G20" s="70"/>
      <c r="H20" s="66"/>
      <c r="I20" s="66"/>
      <c r="J20" s="45"/>
      <c r="K20" s="70"/>
      <c r="L20" s="45"/>
    </row>
    <row r="21" ht="18.95" customHeight="1" spans="1:12">
      <c r="A21" s="49" t="s">
        <v>369</v>
      </c>
      <c r="B21" s="50" t="s">
        <v>370</v>
      </c>
      <c r="C21" s="51">
        <v>54213</v>
      </c>
      <c r="D21" s="52" t="s">
        <v>345</v>
      </c>
      <c r="E21" s="51">
        <v>54213</v>
      </c>
      <c r="F21" s="45"/>
      <c r="G21" s="70"/>
      <c r="H21" s="66"/>
      <c r="I21" s="66"/>
      <c r="J21" s="45"/>
      <c r="K21" s="70"/>
      <c r="L21" s="45"/>
    </row>
    <row r="22" ht="18.95" customHeight="1" spans="1:12">
      <c r="A22" s="49" t="s">
        <v>371</v>
      </c>
      <c r="B22" s="50" t="s">
        <v>372</v>
      </c>
      <c r="C22" s="51">
        <v>54213</v>
      </c>
      <c r="D22" s="52" t="s">
        <v>345</v>
      </c>
      <c r="E22" s="51">
        <v>54213</v>
      </c>
      <c r="F22" s="45"/>
      <c r="G22" s="70"/>
      <c r="H22" s="66"/>
      <c r="I22" s="66"/>
      <c r="J22" s="45"/>
      <c r="K22" s="70"/>
      <c r="L22" s="45"/>
    </row>
    <row r="23" ht="18.95" customHeight="1" spans="1:12">
      <c r="A23" s="49" t="s">
        <v>373</v>
      </c>
      <c r="B23" s="50" t="s">
        <v>332</v>
      </c>
      <c r="C23" s="51">
        <v>76538</v>
      </c>
      <c r="D23" s="52" t="s">
        <v>345</v>
      </c>
      <c r="E23" s="51">
        <v>76538</v>
      </c>
      <c r="F23" s="45"/>
      <c r="G23" s="70"/>
      <c r="H23" s="66"/>
      <c r="I23" s="66"/>
      <c r="J23" s="45"/>
      <c r="K23" s="70"/>
      <c r="L23" s="45"/>
    </row>
    <row r="24" ht="18.95" customHeight="1" spans="1:12">
      <c r="A24" s="49" t="s">
        <v>374</v>
      </c>
      <c r="B24" s="50" t="s">
        <v>375</v>
      </c>
      <c r="C24" s="51">
        <v>76538</v>
      </c>
      <c r="D24" s="52" t="s">
        <v>345</v>
      </c>
      <c r="E24" s="51">
        <v>76538</v>
      </c>
      <c r="F24" s="45"/>
      <c r="G24" s="70"/>
      <c r="H24" s="66"/>
      <c r="I24" s="66"/>
      <c r="J24" s="45"/>
      <c r="K24" s="70"/>
      <c r="L24" s="45"/>
    </row>
    <row r="25" ht="18.95" customHeight="1" spans="1:12">
      <c r="A25" s="49" t="s">
        <v>376</v>
      </c>
      <c r="B25" s="50" t="s">
        <v>377</v>
      </c>
      <c r="C25" s="51">
        <v>76538</v>
      </c>
      <c r="D25" s="52" t="s">
        <v>345</v>
      </c>
      <c r="E25" s="51">
        <v>76538</v>
      </c>
      <c r="F25" s="45"/>
      <c r="G25" s="70"/>
      <c r="H25" s="66"/>
      <c r="I25" s="66"/>
      <c r="J25" s="45"/>
      <c r="K25" s="70"/>
      <c r="L25" s="45"/>
    </row>
    <row r="26" ht="18.95" customHeight="1" spans="1:12">
      <c r="A26" s="71"/>
      <c r="B26" s="72"/>
      <c r="C26" s="73"/>
      <c r="D26" s="73"/>
      <c r="E26" s="70"/>
      <c r="F26" s="45"/>
      <c r="G26" s="70"/>
      <c r="H26" s="66"/>
      <c r="I26" s="66"/>
      <c r="J26" s="45"/>
      <c r="K26" s="70"/>
      <c r="L26" s="45"/>
    </row>
    <row r="27" ht="20.1" customHeight="1" spans="1:12">
      <c r="A27" s="74"/>
      <c r="B27" s="75"/>
      <c r="C27" s="76"/>
      <c r="D27" s="76"/>
      <c r="E27" s="77"/>
      <c r="F27" s="58"/>
      <c r="G27" s="77"/>
      <c r="H27" s="78"/>
      <c r="I27" s="78"/>
      <c r="J27" s="58"/>
      <c r="K27" s="77"/>
      <c r="L27" s="58"/>
    </row>
    <row r="28" ht="20.1" customHeight="1" spans="1:12">
      <c r="A28" s="79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ht="21" customHeight="1" spans="1:1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ht="21" customHeight="1" spans="2:1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customHeight="1" spans="2:1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customHeight="1" spans="1:1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customHeight="1" spans="2:12">
      <c r="B33" s="36"/>
      <c r="C33" s="36"/>
      <c r="D33" s="36"/>
      <c r="F33" s="36"/>
      <c r="G33" s="36"/>
      <c r="H33" s="36"/>
      <c r="I33" s="36"/>
      <c r="J33" s="36"/>
      <c r="K33" s="36"/>
      <c r="L33" s="36"/>
    </row>
    <row r="34" customHeight="1" spans="2:12">
      <c r="B34" s="36"/>
      <c r="C34" s="36"/>
      <c r="I34" s="36"/>
      <c r="J34" s="36"/>
      <c r="K34" s="36"/>
      <c r="L34" s="36"/>
    </row>
    <row r="35" customHeight="1" spans="2:11">
      <c r="B35" s="36"/>
      <c r="J35" s="36"/>
      <c r="K35" s="36"/>
    </row>
    <row r="36" customHeight="1" spans="2:12">
      <c r="B36" s="36"/>
      <c r="J36" s="36"/>
      <c r="K36" s="36"/>
      <c r="L36" s="36"/>
    </row>
    <row r="37" customHeight="1" spans="2:10">
      <c r="B37" s="36"/>
      <c r="E37" s="36"/>
      <c r="J37" s="36"/>
    </row>
    <row r="38" customHeight="1" spans="2:10">
      <c r="B38" s="36"/>
      <c r="I38" s="36"/>
      <c r="J38" s="36"/>
    </row>
    <row r="39" customHeight="1" spans="2:9">
      <c r="B39" s="36"/>
      <c r="I39" s="36"/>
    </row>
    <row r="40" customHeight="1" spans="2:11">
      <c r="B40" s="36"/>
      <c r="I40" s="36"/>
      <c r="K40" s="36"/>
    </row>
    <row r="41" customHeight="1" spans="2:2">
      <c r="B41" s="36"/>
    </row>
    <row r="42" customHeight="1" spans="2:6">
      <c r="B42" s="36"/>
      <c r="C42" s="36"/>
      <c r="F42" s="36"/>
    </row>
    <row r="43" customHeight="1" spans="2:2">
      <c r="B43" s="36"/>
    </row>
    <row r="44" customHeight="1" spans="2:4">
      <c r="B44" s="36"/>
      <c r="C44" s="36"/>
      <c r="D44" s="36"/>
    </row>
    <row r="45" customHeight="1" spans="2:11">
      <c r="B45" s="36"/>
      <c r="K45" s="3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6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GridLines="0" showZeros="0" topLeftCell="C1" workbookViewId="0">
      <selection activeCell="K20" sqref="K20"/>
    </sheetView>
  </sheetViews>
  <sheetFormatPr defaultColWidth="6.875" defaultRowHeight="12.75" customHeight="1"/>
  <cols>
    <col min="1" max="1" width="15.25" style="34" customWidth="1"/>
    <col min="2" max="2" width="42.625" style="34" customWidth="1"/>
    <col min="3" max="6" width="18" style="34" customWidth="1"/>
    <col min="7" max="7" width="19.5" style="34" customWidth="1"/>
    <col min="8" max="8" width="21" style="34" customWidth="1"/>
    <col min="9" max="16384" width="6.875" style="34"/>
  </cols>
  <sheetData>
    <row r="1" ht="20.1" customHeight="1" spans="1:2">
      <c r="A1" s="35" t="s">
        <v>471</v>
      </c>
      <c r="B1" s="36"/>
    </row>
    <row r="2" ht="44.25" customHeight="1" spans="1:8">
      <c r="A2" s="37" t="s">
        <v>472</v>
      </c>
      <c r="B2" s="37"/>
      <c r="C2" s="37"/>
      <c r="D2" s="37"/>
      <c r="E2" s="37"/>
      <c r="F2" s="37"/>
      <c r="G2" s="37"/>
      <c r="H2" s="37"/>
    </row>
    <row r="3" ht="20.1" customHeight="1" spans="1:8">
      <c r="A3" s="38"/>
      <c r="B3" s="39"/>
      <c r="C3" s="40"/>
      <c r="D3" s="40"/>
      <c r="E3" s="40"/>
      <c r="F3" s="40"/>
      <c r="G3" s="40"/>
      <c r="H3" s="41"/>
    </row>
    <row r="4" ht="25.5" customHeight="1" spans="1:8">
      <c r="A4" s="42"/>
      <c r="B4" s="43"/>
      <c r="C4" s="42"/>
      <c r="D4" s="42"/>
      <c r="E4" s="42"/>
      <c r="F4" s="42"/>
      <c r="G4" s="42"/>
      <c r="H4" s="44" t="s">
        <v>313</v>
      </c>
    </row>
    <row r="5" ht="29.25" customHeight="1" spans="1:8">
      <c r="A5" s="45" t="s">
        <v>340</v>
      </c>
      <c r="B5" s="45" t="s">
        <v>341</v>
      </c>
      <c r="C5" s="45" t="s">
        <v>318</v>
      </c>
      <c r="D5" s="45" t="s">
        <v>343</v>
      </c>
      <c r="E5" s="45" t="s">
        <v>344</v>
      </c>
      <c r="F5" s="30" t="s">
        <v>473</v>
      </c>
      <c r="G5" s="30" t="s">
        <v>474</v>
      </c>
      <c r="H5" s="30" t="s">
        <v>475</v>
      </c>
    </row>
    <row r="6" ht="27" customHeight="1" spans="1:8">
      <c r="A6" s="46" t="s">
        <v>345</v>
      </c>
      <c r="B6" s="46" t="s">
        <v>346</v>
      </c>
      <c r="C6" s="47">
        <v>2025934</v>
      </c>
      <c r="D6" s="47">
        <v>1725934</v>
      </c>
      <c r="E6" s="47">
        <v>300000</v>
      </c>
      <c r="F6" s="48"/>
      <c r="G6" s="48"/>
      <c r="H6" s="48"/>
    </row>
    <row r="7" ht="27" customHeight="1" spans="1:8">
      <c r="A7" s="46" t="s">
        <v>347</v>
      </c>
      <c r="B7" s="46" t="s">
        <v>325</v>
      </c>
      <c r="C7" s="47">
        <v>1648952</v>
      </c>
      <c r="D7" s="47">
        <v>1348952</v>
      </c>
      <c r="E7" s="47">
        <v>300000</v>
      </c>
      <c r="F7" s="48"/>
      <c r="G7" s="48"/>
      <c r="H7" s="48"/>
    </row>
    <row r="8" ht="27" customHeight="1" spans="1:8">
      <c r="A8" s="46" t="s">
        <v>348</v>
      </c>
      <c r="B8" s="46" t="s">
        <v>349</v>
      </c>
      <c r="C8" s="47">
        <v>1648952</v>
      </c>
      <c r="D8" s="47">
        <v>1348952</v>
      </c>
      <c r="E8" s="47">
        <v>300000</v>
      </c>
      <c r="F8" s="48"/>
      <c r="G8" s="48"/>
      <c r="H8" s="48"/>
    </row>
    <row r="9" ht="27" customHeight="1" spans="1:8">
      <c r="A9" s="49" t="s">
        <v>350</v>
      </c>
      <c r="B9" s="50" t="s">
        <v>351</v>
      </c>
      <c r="C9" s="51">
        <v>1348952</v>
      </c>
      <c r="D9" s="51">
        <v>1348952</v>
      </c>
      <c r="E9" s="52" t="s">
        <v>345</v>
      </c>
      <c r="F9" s="48"/>
      <c r="G9" s="48"/>
      <c r="H9" s="48"/>
    </row>
    <row r="10" ht="27" customHeight="1" spans="1:8">
      <c r="A10" s="49" t="s">
        <v>352</v>
      </c>
      <c r="B10" s="50" t="s">
        <v>353</v>
      </c>
      <c r="C10" s="51">
        <v>300000</v>
      </c>
      <c r="D10" s="52" t="s">
        <v>345</v>
      </c>
      <c r="E10" s="51">
        <v>300000</v>
      </c>
      <c r="F10" s="48"/>
      <c r="G10" s="48"/>
      <c r="H10" s="48"/>
    </row>
    <row r="11" ht="27" customHeight="1" spans="1:8">
      <c r="A11" s="49" t="s">
        <v>354</v>
      </c>
      <c r="B11" s="50" t="s">
        <v>327</v>
      </c>
      <c r="C11" s="51">
        <v>5156</v>
      </c>
      <c r="D11" s="51">
        <v>5156</v>
      </c>
      <c r="E11" s="52" t="s">
        <v>345</v>
      </c>
      <c r="F11" s="48"/>
      <c r="G11" s="48"/>
      <c r="H11" s="48"/>
    </row>
    <row r="12" ht="27" customHeight="1" spans="1:8">
      <c r="A12" s="49" t="s">
        <v>355</v>
      </c>
      <c r="B12" s="50" t="s">
        <v>356</v>
      </c>
      <c r="C12" s="51">
        <v>5156</v>
      </c>
      <c r="D12" s="51">
        <v>5156</v>
      </c>
      <c r="E12" s="52" t="s">
        <v>345</v>
      </c>
      <c r="F12" s="48"/>
      <c r="G12" s="48"/>
      <c r="H12" s="48"/>
    </row>
    <row r="13" ht="27" customHeight="1" spans="1:8">
      <c r="A13" s="49" t="s">
        <v>357</v>
      </c>
      <c r="B13" s="50" t="s">
        <v>358</v>
      </c>
      <c r="C13" s="51">
        <v>5156</v>
      </c>
      <c r="D13" s="51">
        <v>5156</v>
      </c>
      <c r="E13" s="52" t="s">
        <v>345</v>
      </c>
      <c r="F13" s="48"/>
      <c r="G13" s="48"/>
      <c r="H13" s="48"/>
    </row>
    <row r="14" ht="27" customHeight="1" spans="1:8">
      <c r="A14" s="49" t="s">
        <v>359</v>
      </c>
      <c r="B14" s="50" t="s">
        <v>329</v>
      </c>
      <c r="C14" s="51">
        <v>241075</v>
      </c>
      <c r="D14" s="51">
        <v>241075</v>
      </c>
      <c r="E14" s="52" t="s">
        <v>345</v>
      </c>
      <c r="F14" s="48"/>
      <c r="G14" s="48"/>
      <c r="H14" s="48"/>
    </row>
    <row r="15" ht="27" customHeight="1" spans="1:8">
      <c r="A15" s="49" t="s">
        <v>360</v>
      </c>
      <c r="B15" s="50" t="s">
        <v>361</v>
      </c>
      <c r="C15" s="51">
        <v>241075</v>
      </c>
      <c r="D15" s="51">
        <v>241075</v>
      </c>
      <c r="E15" s="52" t="s">
        <v>345</v>
      </c>
      <c r="F15" s="48"/>
      <c r="G15" s="48"/>
      <c r="H15" s="48"/>
    </row>
    <row r="16" ht="27" customHeight="1" spans="1:8">
      <c r="A16" s="49" t="s">
        <v>362</v>
      </c>
      <c r="B16" s="50" t="s">
        <v>363</v>
      </c>
      <c r="C16" s="51">
        <v>102050</v>
      </c>
      <c r="D16" s="51">
        <v>102050</v>
      </c>
      <c r="E16" s="52" t="s">
        <v>345</v>
      </c>
      <c r="F16" s="48"/>
      <c r="G16" s="48"/>
      <c r="H16" s="48"/>
    </row>
    <row r="17" ht="27" customHeight="1" spans="1:8">
      <c r="A17" s="49" t="s">
        <v>364</v>
      </c>
      <c r="B17" s="50" t="s">
        <v>365</v>
      </c>
      <c r="C17" s="51">
        <v>51025</v>
      </c>
      <c r="D17" s="51">
        <v>51025</v>
      </c>
      <c r="E17" s="52" t="s">
        <v>345</v>
      </c>
      <c r="F17" s="48"/>
      <c r="G17" s="48"/>
      <c r="H17" s="48"/>
    </row>
    <row r="18" ht="27" customHeight="1" spans="1:8">
      <c r="A18" s="49" t="s">
        <v>366</v>
      </c>
      <c r="B18" s="50" t="s">
        <v>367</v>
      </c>
      <c r="C18" s="51">
        <v>88000</v>
      </c>
      <c r="D18" s="51">
        <v>88000</v>
      </c>
      <c r="E18" s="52" t="s">
        <v>345</v>
      </c>
      <c r="F18" s="48"/>
      <c r="G18" s="48"/>
      <c r="H18" s="48"/>
    </row>
    <row r="19" ht="27" customHeight="1" spans="1:8">
      <c r="A19" s="49" t="s">
        <v>368</v>
      </c>
      <c r="B19" s="50" t="s">
        <v>331</v>
      </c>
      <c r="C19" s="51">
        <v>54213</v>
      </c>
      <c r="D19" s="51">
        <v>54213</v>
      </c>
      <c r="E19" s="52" t="s">
        <v>345</v>
      </c>
      <c r="F19" s="48"/>
      <c r="G19" s="48"/>
      <c r="H19" s="48"/>
    </row>
    <row r="20" ht="27" customHeight="1" spans="1:8">
      <c r="A20" s="49" t="s">
        <v>369</v>
      </c>
      <c r="B20" s="50" t="s">
        <v>370</v>
      </c>
      <c r="C20" s="51">
        <v>54213</v>
      </c>
      <c r="D20" s="51">
        <v>54213</v>
      </c>
      <c r="E20" s="52" t="s">
        <v>345</v>
      </c>
      <c r="F20" s="48"/>
      <c r="G20" s="48"/>
      <c r="H20" s="48"/>
    </row>
    <row r="21" ht="27" customHeight="1" spans="1:8">
      <c r="A21" s="49" t="s">
        <v>371</v>
      </c>
      <c r="B21" s="50" t="s">
        <v>372</v>
      </c>
      <c r="C21" s="51">
        <v>54213</v>
      </c>
      <c r="D21" s="51">
        <v>54213</v>
      </c>
      <c r="E21" s="52" t="s">
        <v>345</v>
      </c>
      <c r="F21" s="48"/>
      <c r="G21" s="48"/>
      <c r="H21" s="48"/>
    </row>
    <row r="22" ht="27" customHeight="1" spans="1:8">
      <c r="A22" s="49" t="s">
        <v>373</v>
      </c>
      <c r="B22" s="50" t="s">
        <v>332</v>
      </c>
      <c r="C22" s="51">
        <v>76538</v>
      </c>
      <c r="D22" s="51">
        <v>76538</v>
      </c>
      <c r="E22" s="52" t="s">
        <v>345</v>
      </c>
      <c r="F22" s="48"/>
      <c r="G22" s="48"/>
      <c r="H22" s="48"/>
    </row>
    <row r="23" ht="27" customHeight="1" spans="1:8">
      <c r="A23" s="49" t="s">
        <v>374</v>
      </c>
      <c r="B23" s="50" t="s">
        <v>375</v>
      </c>
      <c r="C23" s="51">
        <v>76538</v>
      </c>
      <c r="D23" s="51">
        <v>76538</v>
      </c>
      <c r="E23" s="52" t="s">
        <v>345</v>
      </c>
      <c r="F23" s="48"/>
      <c r="G23" s="48"/>
      <c r="H23" s="48"/>
    </row>
    <row r="24" ht="27" customHeight="1" spans="1:8">
      <c r="A24" s="49" t="s">
        <v>376</v>
      </c>
      <c r="B24" s="50" t="s">
        <v>377</v>
      </c>
      <c r="C24" s="51">
        <v>76538</v>
      </c>
      <c r="D24" s="51">
        <v>76538</v>
      </c>
      <c r="E24" s="52" t="s">
        <v>345</v>
      </c>
      <c r="F24" s="48"/>
      <c r="G24" s="48"/>
      <c r="H24" s="48"/>
    </row>
    <row r="25" ht="27" customHeight="1" spans="1:8">
      <c r="A25" s="48"/>
      <c r="B25" s="53"/>
      <c r="C25" s="54"/>
      <c r="D25" s="45"/>
      <c r="E25" s="53"/>
      <c r="F25" s="48"/>
      <c r="G25" s="48"/>
      <c r="H25" s="48"/>
    </row>
    <row r="26" ht="27" customHeight="1" spans="1:8">
      <c r="A26" s="55"/>
      <c r="B26" s="56"/>
      <c r="C26" s="57"/>
      <c r="D26" s="58"/>
      <c r="E26" s="59"/>
      <c r="F26" s="60"/>
      <c r="G26" s="60"/>
      <c r="H26" s="60"/>
    </row>
    <row r="27" ht="18.75" customHeight="1" spans="1:8">
      <c r="A27" s="36"/>
      <c r="B27" s="36"/>
      <c r="C27" s="36"/>
      <c r="D27" s="36"/>
      <c r="E27" s="36"/>
      <c r="F27" s="36"/>
      <c r="G27" s="36"/>
      <c r="H27" s="36"/>
    </row>
    <row r="28" ht="18.75" customHeight="1" spans="1:8">
      <c r="A28" s="36"/>
      <c r="B28" s="36"/>
      <c r="C28" s="36"/>
      <c r="D28" s="36"/>
      <c r="E28" s="36"/>
      <c r="F28" s="36"/>
      <c r="G28" s="36"/>
      <c r="H28" s="36"/>
    </row>
    <row r="29" customHeight="1" spans="1:8">
      <c r="A29" s="36"/>
      <c r="B29" s="36"/>
      <c r="D29" s="36"/>
      <c r="E29" s="36"/>
      <c r="F29" s="36"/>
      <c r="G29" s="36"/>
      <c r="H29" s="36"/>
    </row>
    <row r="30" customHeight="1" spans="1:9">
      <c r="A30" s="36"/>
      <c r="B30" s="36"/>
      <c r="D30" s="36"/>
      <c r="E30" s="36"/>
      <c r="F30" s="36"/>
      <c r="G30" s="36"/>
      <c r="H30" s="36"/>
      <c r="I30" s="36"/>
    </row>
    <row r="31" customHeight="1" spans="1:8">
      <c r="A31" s="36"/>
      <c r="B31" s="36"/>
      <c r="D31" s="36"/>
      <c r="E31" s="36"/>
      <c r="F31" s="36"/>
      <c r="G31" s="36"/>
      <c r="H31" s="36"/>
    </row>
    <row r="32" customHeight="1" spans="1:7">
      <c r="A32" s="36"/>
      <c r="B32" s="36"/>
      <c r="D32" s="36"/>
      <c r="E32" s="36"/>
      <c r="F32" s="36"/>
      <c r="G32" s="36"/>
    </row>
    <row r="33" customHeight="1" spans="1:9">
      <c r="A33" s="36"/>
      <c r="B33" s="36"/>
      <c r="C33" s="36"/>
      <c r="D33" s="36"/>
      <c r="E33" s="36"/>
      <c r="F33" s="36"/>
      <c r="G33" s="36"/>
      <c r="I33" s="36"/>
    </row>
    <row r="34" customHeight="1" spans="2:8">
      <c r="B34" s="36"/>
      <c r="F34" s="36"/>
      <c r="G34" s="36"/>
      <c r="H34" s="36"/>
    </row>
    <row r="35" customHeight="1" spans="1:7">
      <c r="A35" s="36"/>
      <c r="B35" s="36"/>
      <c r="F35" s="36"/>
      <c r="G35" s="36"/>
    </row>
    <row r="36" customHeight="1" spans="2:6">
      <c r="B36" s="36"/>
      <c r="F36" s="36"/>
    </row>
    <row r="37" customHeight="1" spans="1:8">
      <c r="A37" s="36"/>
      <c r="B37" s="36"/>
      <c r="H37" s="36"/>
    </row>
    <row r="38" customHeight="1" spans="1:5">
      <c r="A38" s="36"/>
      <c r="B38" s="36"/>
      <c r="E38" s="36"/>
    </row>
    <row r="39" customHeight="1" spans="3:6">
      <c r="C39" s="36"/>
      <c r="F39" s="36"/>
    </row>
    <row r="40" customHeight="1" spans="2:2">
      <c r="B40" s="36"/>
    </row>
    <row r="41" customHeight="1" spans="2:2">
      <c r="B41" s="36"/>
    </row>
    <row r="42" customHeight="1" spans="7:7">
      <c r="G42" s="36"/>
    </row>
    <row r="43" customHeight="1" spans="2:2">
      <c r="B43" s="36"/>
    </row>
    <row r="44" customHeight="1" spans="3:7">
      <c r="C44" s="36"/>
      <c r="G44" s="36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5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2022-07-27T02:20:33Z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C065A364A0C4455E8E3382177FE53BD4</vt:lpwstr>
  </property>
</Properties>
</file>