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7"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<sst xmlns="http://schemas.openxmlformats.org/spreadsheetml/2006/main" count="4803" uniqueCount="807">
  <si>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</si>
  <si>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</si>
  <si>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</si>
  <si>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</si>
  <si>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</si>
  <si>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</si>
  <si>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</si>
  <si>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</si>
  <si>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</si>
  <si>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</si>
  <si>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</si>
  <si>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</si>
  <si>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</si>
  <si>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</si>
  <si>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</si>
  <si>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</si>
  <si>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</si>
  <si>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</si>
  <si>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</si>
  <si>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</si>
  <si>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</si>
  <si>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</si>
  <si>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</si>
  <si>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</si>
  <si>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</si>
  <si>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</si>
  <si>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</si>
  <si>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</si>
  <si>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</si>
  <si>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</si>
  <si>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</si>
  <si>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</si>
  <si>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</si>
  <si>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</si>
  <si>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</si>
  <si>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</si>
  <si>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</si>
  <si>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</si>
  <si>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</si>
  <si>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</si>
  <si>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</si>
  <si>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</si>
  <si>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</si>
  <si>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</si>
  <si>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</si>
  <si>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</si>
  <si>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</si>
  <si>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</si>
  <si>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</si>
  <si>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</si>
  <si>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</si>
  <si>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</si>
  <si>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</si>
  <si>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</si>
  <si>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</si>
  <si>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</si>
  <si>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</si>
  <si>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</si>
  <si>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</si>
  <si>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</si>
  <si>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</si>
  <si>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</si>
  <si>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</si>
  <si>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</si>
  <si>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</si>
  <si>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</si>
  <si>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</si>
  <si>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</si>
  <si>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</si>
  <si>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</si>
  <si>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</si>
  <si>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</si>
  <si>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</si>
  <si>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</si>
  <si>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</si>
  <si>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</si>
  <si>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</si>
  <si>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</si>
  <si>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</si>
  <si>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</si>
  <si>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</si>
  <si>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</si>
  <si>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</si>
  <si>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</si>
  <si>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</si>
  <si>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</si>
  <si>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</si>
  <si>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</si>
  <si>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</si>
  <si>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</si>
  <si>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</si>
  <si>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</si>
  <si>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</si>
  <si>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</si>
  <si>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</si>
  <si>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</si>
  <si>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</si>
  <si>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</si>
  <si>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</si>
  <si>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</si>
  <si>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</si>
  <si>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</si>
  <si>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</si>
  <si>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</si>
  <si>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</si>
  <si>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</si>
  <si>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</si>
  <si>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</si>
  <si>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</si>
  <si>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</si>
  <si>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</si>
  <si>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</si>
  <si>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</si>
  <si>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</si>
  <si>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</si>
  <si>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</si>
  <si>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</si>
  <si>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</si>
  <si>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</si>
  <si>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</si>
  <si>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</si>
  <si>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</si>
  <si>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</si>
  <si>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</si>
  <si>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</si>
  <si>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</si>
  <si>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</si>
  <si>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</si>
  <si>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</si>
  <si>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</si>
  <si>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</si>
  <si>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</si>
  <si>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</si>
  <si>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</si>
  <si>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</si>
  <si>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</si>
  <si>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</si>
  <si>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</si>
  <si>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</si>
  <si>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</si>
  <si>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</si>
  <si>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</si>
  <si>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</si>
  <si>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</si>
  <si>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</si>
  <si>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</si>
  <si>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</si>
  <si>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</si>
  <si>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</si>
  <si>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</si>
  <si>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</si>
  <si>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</si>
  <si>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</si>
  <si>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</si>
  <si>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</si>
  <si>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</si>
  <si>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</si>
  <si>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</si>
  <si>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</si>
  <si>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</si>
  <si>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</si>
  <si>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</si>
  <si>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</si>
  <si>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</si>
  <si>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</si>
  <si>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</si>
  <si>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</si>
  <si>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</si>
  <si>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</si>
  <si>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</si>
  <si>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</si>
  <si>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</si>
  <si>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</si>
  <si>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</si>
  <si>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</si>
  <si>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</si>
  <si>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</si>
  <si>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</si>
  <si>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</si>
  <si>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</si>
  <si>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</si>
  <si>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</si>
  <si>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</si>
  <si>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</si>
  <si>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</si>
  <si>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</si>
  <si>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</si>
  <si>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</si>
  <si>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</si>
  <si>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</si>
  <si>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</si>
  <si>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</si>
  <si>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</si>
  <si>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</si>
  <si>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</si>
  <si>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</si>
  <si>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</si>
  <si>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</si>
  <si>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</si>
  <si>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</si>
  <si>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</si>
  <si>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</si>
  <si>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</si>
  <si>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</si>
  <si>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</si>
  <si>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</si>
  <si>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</si>
  <si>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</si>
  <si>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</si>
  <si>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</si>
  <si>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</si>
  <si>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</si>
  <si>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</si>
  <si>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</si>
  <si>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</si>
  <si>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</si>
  <si>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</si>
  <si>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</si>
  <si>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</si>
  <si>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</si>
  <si>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</si>
  <si>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</si>
  <si>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</si>
  <si>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</si>
  <si>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</si>
  <si>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</si>
  <si>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</si>
  <si>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</si>
  <si>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</si>
  <si>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</si>
  <si>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</si>
  <si>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</si>
  <si>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</si>
  <si>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</si>
  <si>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</si>
  <si>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</si>
  <si>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</si>
  <si>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</si>
  <si>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</si>
  <si>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</si>
  <si>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</si>
  <si>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</si>
  <si>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</si>
  <si>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</si>
  <si>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</si>
  <si>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</si>
  <si>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</si>
  <si>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</si>
  <si>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</si>
  <si>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</si>
  <si>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</si>
  <si>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</si>
  <si>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</si>
  <si>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</si>
  <si>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</si>
  <si>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</si>
  <si>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</si>
  <si>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</si>
  <si>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</si>
  <si>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</si>
  <si>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</si>
  <si>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</si>
  <si>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</si>
  <si>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</si>
  <si>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</si>
  <si>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</si>
  <si>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</si>
  <si>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</si>
  <si>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</si>
  <si>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</si>
  <si>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</si>
  <si>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</si>
  <si>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</si>
  <si>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</si>
  <si>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</si>
  <si>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</si>
  <si>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</si>
  <si>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</si>
  <si>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</si>
  <si>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</si>
  <si>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</si>
  <si>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</si>
  <si>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</si>
  <si>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</si>
  <si>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</si>
  <si>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</si>
  <si>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</si>
  <si>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</si>
  <si>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</si>
  <si>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</si>
  <si>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</si>
  <si>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</si>
  <si>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</si>
  <si>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</si>
  <si>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</si>
  <si>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</si>
  <si>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</si>
  <si>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</si>
  <si>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</si>
  <si>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</si>
  <si>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</si>
  <si>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</si>
  <si>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</si>
  <si>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</si>
  <si>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</si>
  <si>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</si>
  <si>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</si>
  <si>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</si>
  <si>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</si>
  <si>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</si>
  <si>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</si>
  <si>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</si>
  <si>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中国共产党忠县委员会统一战线工作部财政拨款收支总表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</si>
  <si>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</si>
  <si>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</si>
  <si>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</si>
  <si>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</si>
  <si>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</si>
  <si>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</si>
  <si>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</si>
  <si>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</si>
  <si>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</si>
  <si>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</si>
  <si>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</si>
  <si>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</si>
  <si>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</si>
  <si>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</si>
  <si>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</si>
  <si>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</si>
  <si>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</si>
  <si>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</si>
  <si>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</si>
  <si>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</si>
  <si>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</si>
  <si>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</si>
  <si>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</si>
  <si>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</si>
  <si>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中国共产党忠县委员会统一战线工作部一般公共预算财政拨款支出预算表</t>
  </si>
  <si>
    <t>功能分类科目</t>
  </si>
  <si>
    <t>2021年预算数</t>
  </si>
  <si>
    <t>科目编码</t>
  </si>
  <si>
    <t>科目名称</t>
  </si>
  <si>
    <t>小计</t>
  </si>
  <si>
    <t>基本支出</t>
  </si>
  <si>
    <t>项目支出</t>
  </si>
  <si>
    <t xml:space="preserve">  统战事务</t>
  </si>
  <si>
    <t xml:space="preserve">    行政运行</t>
  </si>
  <si>
    <t xml:space="preserve">    一般行政管理事务</t>
  </si>
  <si>
    <t xml:space="preserve">    事业运行</t>
  </si>
  <si>
    <t xml:space="preserve">  进修及培训</t>
  </si>
  <si>
    <t xml:space="preserve">    培训支出</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</si>
  <si>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</si>
  <si>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</si>
  <si>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</si>
  <si>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</si>
  <si>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</si>
  <si>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</si>
  <si>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</si>
  <si>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住房改革支出</t>
  </si>
  <si>
    <t xml:space="preserve">    住房公积金</t>
  </si>
  <si>
    <t>备注：本表反映2021年当年一般公共预算财政拨款支出情况。</t>
  </si>
  <si>
    <t>附件3-3</t>
  </si>
  <si>
    <t>中国共产党忠县委员会统一战线工作部一般公共预算财政拨款基本支出预算表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</si>
  <si>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</si>
  <si>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</si>
  <si>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</si>
  <si>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</si>
  <si>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</si>
  <si>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</si>
  <si>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</si>
  <si>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</si>
  <si>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</si>
  <si>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</si>
  <si>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</si>
  <si>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</si>
  <si>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</si>
  <si>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</si>
  <si>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</si>
  <si>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</si>
  <si>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</si>
  <si>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</si>
  <si>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</si>
  <si>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</si>
  <si>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</si>
  <si>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</si>
  <si>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</si>
  <si>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</si>
  <si>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</si>
  <si>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</si>
  <si>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</si>
  <si>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</si>
  <si>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</si>
  <si>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</si>
  <si>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</si>
  <si>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</si>
  <si>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</si>
  <si>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</si>
  <si>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</si>
  <si>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</si>
  <si>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</si>
  <si>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</si>
  <si>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</si>
  <si>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</si>
  <si>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</si>
  <si>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</si>
  <si>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</si>
  <si>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</si>
  <si>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</si>
  <si>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</si>
  <si>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</si>
  <si>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</si>
  <si>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</si>
  <si>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</si>
  <si>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</si>
  <si>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</si>
  <si>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</si>
  <si>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</si>
  <si>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</si>
  <si>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</si>
  <si>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</si>
  <si>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</si>
  <si>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</si>
  <si>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</si>
  <si>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</si>
  <si>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</si>
  <si>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</si>
  <si>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</si>
  <si>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</si>
  <si>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</si>
  <si>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</si>
  <si>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</si>
  <si>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</si>
  <si>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</si>
  <si>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</si>
  <si>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</si>
  <si>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</si>
  <si>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</si>
  <si>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</si>
  <si>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</si>
  <si>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</si>
  <si>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</si>
  <si>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</si>
  <si>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</si>
  <si>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</si>
  <si>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</si>
  <si>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</si>
  <si>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</si>
  <si>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</si>
  <si>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</si>
  <si>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</si>
  <si>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</si>
  <si>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</si>
  <si>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</si>
  <si>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</si>
  <si>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</si>
  <si>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</si>
  <si>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</si>
  <si>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</si>
  <si>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</si>
  <si>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</si>
  <si>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</si>
  <si>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</si>
  <si>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</si>
  <si>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</si>
  <si>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</si>
  <si>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</si>
  <si>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</si>
  <si>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</si>
  <si>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</si>
  <si>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</si>
  <si>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中国共产党忠县委员会统一战线工作部一般公共预算“三公”经费支出表</t>
  </si>
  <si>
    <t>2020年预算数</t>
  </si>
  <si>
    <t>因公出国（境）费</t>
  </si>
  <si>
    <t>公务用车购置及运行费</t>
  </si>
  <si>
    <t>公务接待费</t>
  </si>
  <si>
    <t>公务用车购置费</t>
  </si>
  <si>
    <t>公务用车运行费</t>
  </si>
  <si>
    <t>附件3-5</t>
  </si>
  <si>
    <t>中国共产党忠县委员会统一战线工作部政府性基金预算支出表</t>
  </si>
  <si>
    <t>本年政府性基金预算财政拨款支出</t>
  </si>
  <si>
    <t>无</t>
  </si>
  <si>
    <t>（备注：本单位无政府性基金收支，故此表无数据。）</t>
  </si>
  <si>
    <t>附件3-6</t>
  </si>
  <si>
    <t xml:space="preserve"> 中国共产党忠县委员会统一战线工作部部门收支总表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</si>
  <si>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</si>
  <si>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</si>
  <si>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</si>
  <si>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</si>
  <si>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</si>
  <si>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</si>
  <si>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</si>
  <si>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</si>
  <si>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</si>
  <si>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</si>
  <si>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</si>
  <si>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</si>
  <si>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</si>
  <si>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</si>
  <si>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中国共产党忠县委员会统一战线工作部部门收入总表</t>
  </si>
  <si>
    <t>科目</t>
  </si>
  <si>
    <t>非教育收费收入预算</t>
  </si>
  <si>
    <t>教育收费收预算入</t>
  </si>
  <si>
    <t xml:space="preserve">   一般公共服务支出</t>
  </si>
  <si>
    <t xml:space="preserve">     统战事务</t>
  </si>
  <si>
    <t xml:space="preserve">        行政运行</t>
  </si>
  <si>
    <t xml:space="preserve">        一般行政管理事务</t>
  </si>
  <si>
    <t xml:space="preserve">        事业运行</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</si>
  <si>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</si>
  <si>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</si>
  <si>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</si>
  <si>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</si>
  <si>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</si>
  <si>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</si>
  <si>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</si>
  <si>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</si>
  <si>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</si>
  <si>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</si>
  <si>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行政单位医疗</t>
  </si>
  <si>
    <t xml:space="preserve">        事业单位医疗</t>
  </si>
  <si>
    <t xml:space="preserve">   住房保障支出</t>
  </si>
  <si>
    <t xml:space="preserve">     住房改革支出</t>
  </si>
  <si>
    <t xml:space="preserve">        住房公积金</t>
  </si>
  <si>
    <t>附件3-8</t>
  </si>
  <si>
    <t>中国共产党忠县委员会统一战线工作部部门支出总表</t>
  </si>
  <si>
    <t>上缴上级支出</t>
  </si>
  <si>
    <t>事业单位经营支出</t>
  </si>
  <si>
    <t>对下级单位补助支出</t>
  </si>
  <si>
    <t>附件3-9</t>
  </si>
  <si>
    <t>中国共产党忠县委员会统一战线工作部政府采购预算明细表</t>
  </si>
  <si>
    <t>教育收费收入预算</t>
  </si>
  <si>
    <t>货物类</t>
  </si>
  <si>
    <t>服务类</t>
  </si>
  <si>
    <t>工程类</t>
  </si>
  <si>
    <t>附件3-10</t>
  </si>
  <si>
    <t>2021年部门（单位）预算整体绩效目标表</t>
  </si>
  <si>
    <t>整体绩效目标表</t>
  </si>
  <si>
    <t>部门(单位)名称</t>
  </si>
  <si>
    <t>139001-中国共产党忠县委员会统一战线工作部</t>
  </si>
  <si>
    <t/>
  </si>
  <si>
    <t>预算支出总量（万元）</t>
  </si>
  <si>
    <t>444</t>
  </si>
  <si>
    <t>当年整体绩效目标</t>
  </si>
  <si>
    <t>在今年收支预算内，确保完成以下整体绩效目标：1.深入学习贯彻习近平新时代中国特色社会主义思想和党的十九大精神。2.加强中国特色社会主义政党制度建设。3.加强党外知识分子统战工作。4.加强和改进民营经济统战工作。5.做好新的社会阶层人士统战工作。6.促进各民族共同团结奋斗共同繁荣发展。7.坚持以“导”的态度做好宗教工作。8.着力深化港澳台和海外统战工作。9.加强党外代表人士队伍建设。10.加强统一战线宣传工作。</t>
  </si>
  <si>
    <t>绩效指标</t>
  </si>
  <si>
    <t>指标</t>
  </si>
  <si>
    <t>指标权重</t>
  </si>
  <si>
    <t>计量单位</t>
  </si>
  <si>
    <t>指标性质</t>
  </si>
  <si>
    <t>指标值</t>
  </si>
  <si>
    <t>举办、指导民主党派、商会、党外人士、民族宗教、港澳台侨等会议</t>
  </si>
  <si>
    <t>20</t>
  </si>
  <si>
    <t>次</t>
  </si>
  <si>
    <t>≥</t>
  </si>
  <si>
    <t>开展统战培训、调研等活动</t>
  </si>
  <si>
    <t>10</t>
  </si>
  <si>
    <t>统战信息发布数量</t>
  </si>
  <si>
    <t>条</t>
  </si>
  <si>
    <t>200</t>
  </si>
  <si>
    <t>指导民主党派、商会组织、民族宗教等活动参与率</t>
  </si>
  <si>
    <t>%</t>
  </si>
  <si>
    <t>97</t>
  </si>
  <si>
    <t>资金到位率</t>
  </si>
  <si>
    <t>5</t>
  </si>
  <si>
    <t>=</t>
  </si>
  <si>
    <t>100</t>
  </si>
  <si>
    <t>统战基本和项目经费支出率</t>
  </si>
  <si>
    <t>95</t>
  </si>
  <si>
    <t>引导企业积极参与“万企帮万村”活动，精准帮扶贫困户</t>
  </si>
  <si>
    <t>人</t>
  </si>
  <si>
    <t>转变作风，更好地服务群众，服务统战对象满意率</t>
  </si>
  <si>
    <t>139002-忠县统一战线信息中心</t>
  </si>
  <si>
    <t>146</t>
  </si>
  <si>
    <t>协助县委统战部举办民主党派、商会、党外人士、民族宗教、港澳台侨等会议</t>
  </si>
  <si>
    <t>30</t>
  </si>
  <si>
    <t>经费支出率</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</si>
  <si>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</si>
  <si>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</si>
  <si>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</si>
  <si>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</si>
  <si>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</si>
  <si>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</si>
  <si>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</si>
  <si>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</si>
  <si>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</si>
  <si>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</si>
  <si>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</si>
  <si>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指标名称</t>
  </si>
  <si>
    <t>是否核心指标</t>
  </si>
  <si>
    <t>（备注：本单位无重点专项资金，故此表无数据。）</t>
  </si>
  <si>
    <t>附件3-12</t>
  </si>
  <si>
    <t>2021年县级一般性项目绩效目标表（一级项目）</t>
  </si>
  <si>
    <t>2021年部门预算项目绩效表</t>
  </si>
  <si>
    <t>2021年部门预算项目支出申报表</t>
  </si>
  <si>
    <t>编制单位</t>
  </si>
  <si>
    <t>项目编号</t>
  </si>
  <si>
    <t>13900120202689</t>
  </si>
  <si>
    <t>项目名称</t>
  </si>
  <si>
    <t>落实多党合作和政治协商制度经费</t>
  </si>
  <si>
    <t>申报金额</t>
  </si>
  <si>
    <t>250000</t>
  </si>
  <si>
    <t>项目分类</t>
  </si>
  <si>
    <t>一般性项目</t>
  </si>
  <si>
    <t>项目属性</t>
  </si>
  <si>
    <t>延续项目</t>
  </si>
  <si>
    <t>项目口径</t>
  </si>
  <si>
    <t>常年项目</t>
  </si>
  <si>
    <t>财政指标管理科室</t>
  </si>
  <si>
    <t>行财科</t>
  </si>
  <si>
    <t>资金来源</t>
  </si>
  <si>
    <t>财力安排</t>
  </si>
  <si>
    <t>功能科目</t>
  </si>
  <si>
    <t>一般行政管理事务</t>
  </si>
  <si>
    <t>政府采购</t>
  </si>
  <si>
    <t>否</t>
  </si>
  <si>
    <t>政府采购金额（元）</t>
  </si>
  <si>
    <t>0</t>
  </si>
  <si>
    <t>经济科目</t>
  </si>
  <si>
    <t>30215-会议费</t>
  </si>
  <si>
    <t>政府购买服务</t>
  </si>
  <si>
    <t>政府购买服务金额（元）</t>
  </si>
  <si>
    <t>项目实施期</t>
  </si>
  <si>
    <t>2021-2021</t>
  </si>
  <si>
    <t>落实多党合作和政治协商制度是国家政治制度的需要，是统战部工作职责的重要组成部分，是统战工作的核心工作部分，也是市対县的重要考核范畴，需各级各部门予以支持开展工作。（1）民主党派工作经费10万元。该项主要包括组织民主党派成员外出学习交流费4万元、与民革市委和九三学社市委及兄弟区县民主党派组织的联系沟通4万元、协调解决民主党派存在的困难和问题2万元。
（2）政党协商工作28万元。每年举办4次专题政党协商座谈活动，主要包括政党协商调研、情况通报会、暑期谈心会等活动。其中调研工作10万元，全年调查摸底5次1.5万元、调研活动4起200人次5万元、研讨会8次200人会务费2万元、资料费0.5万元、车辆燃油费1万元。协商通报会3万元。全年召开2次，每次100人，餐费50元/人.次，会务费0.5万元，资料费0.5万元。暑期谈心会15万元，参会人数100人，会期2天，会务费1.5万元，资料费2.5万元，食宿费5万元，调研费4万元，车辆燃油费2万元。
（3）落实民主监督工作10万元。将在全县各部门、乡镇安排2-3名党外代表人士为特约人员，前期调研经费1万元，组织召开全县特约人员工作大会，包括会务费2万元，办公及印制经费2万元，组织特约人员开展活动10场次涉及200人，活动经费4万元，车辆燃油费1万元。</t>
  </si>
  <si>
    <t>（1）《中国共产党统一战线工作条例（试行）》明确：“各级党委应当支持民主党派和无党派人士加强自身建设。”党委统战部门要全力支持民革忠县工委、九三学社忠县支社、县知联会开展工作，常态化给予全方位的指导、服务。&lt;br/&gt;（2）①市委、县委都出台《政党协商实施办法》，要求各区县党委务实高效地开展政党协商活动。市委每年将政党协商计划落实情况纳入对区县党委党建工作考核的重要内容。②县委每年举办3-4次专题政党协商活动，邀请民主党派、工商联、无党派人士参加政党协商活动，举办情况通报会和暑期谈心会。（3）特约人员五年聘期已满，将根据最新情况重新安排部署。&lt;br/&gt;</t>
  </si>
  <si>
    <t>项目支出明细</t>
  </si>
  <si>
    <t>项目当年实施进度计划</t>
  </si>
  <si>
    <t>1.民主党派工作序时推进.2.政党协商工作序时推进，其中暑期谈心会在7月结束.3.特约人员工作序时推进，特约人与大会上半年结束.&lt;br/&gt;</t>
  </si>
  <si>
    <t>管理措施</t>
  </si>
  <si>
    <t>县委办和统战部共同制定政党协商计划，在上级统战部门和县委监督下保障顺利实施。&lt;br/&gt;</t>
  </si>
  <si>
    <t>项目三年中期规划绩效目标</t>
  </si>
  <si>
    <t>对标对表市委统战部门开展多党合作和政党协商做法，结合忠县情况予以实施，团结其他民主党派凝心聚力为全县发展做出贡献。&lt;br/&gt;</t>
  </si>
  <si>
    <t>项目当年绩效目标</t>
  </si>
  <si>
    <t>完成所有规定动作，确保年终目标考核不扣分。&lt;br/&gt;</t>
  </si>
  <si>
    <t>一级指标</t>
  </si>
  <si>
    <t>二级指标</t>
  </si>
  <si>
    <t>三级指标</t>
  </si>
  <si>
    <t>产出指标</t>
  </si>
  <si>
    <t>产出数量指标</t>
  </si>
  <si>
    <t>产出质量指标</t>
  </si>
  <si>
    <t>产出进度指标</t>
  </si>
  <si>
    <t>产出成本指标</t>
  </si>
  <si>
    <t>效益指标</t>
  </si>
  <si>
    <t>经济效益指标</t>
  </si>
  <si>
    <t>社会效益指标</t>
  </si>
  <si>
    <t>多党合作和政治协商制度</t>
  </si>
  <si>
    <t>-</t>
  </si>
  <si>
    <t>贯彻落实</t>
  </si>
  <si>
    <t>环境效益指标</t>
  </si>
  <si>
    <t>可持续影响指标</t>
  </si>
  <si>
    <t>满意度指标</t>
  </si>
  <si>
    <t>服务对象满意度指标</t>
  </si>
  <si>
    <t>社会公众满意度指标</t>
  </si>
  <si>
    <t>初审意见</t>
  </si>
  <si>
    <t>联系人：</t>
  </si>
  <si>
    <t>联系电话：</t>
  </si>
  <si>
    <t>13900120202693</t>
  </si>
  <si>
    <t>党外代表人士法治教育实践基地建设经费</t>
  </si>
  <si>
    <t>100000</t>
  </si>
  <si>
    <t>30299-其他商品和服务支出</t>
  </si>
  <si>
    <t>依据《中国共产党统一战线工作条例》精神和市委统战部工作要求，2018年在忠县第四人民法庭挂牌成立了忠县党外代表人士法治教育实践基地，旨在对党外干部进行法治教育。从2018年起，将每年组织党外代表人士集中开展法制理论学习4次，组织党外代表人士开展法律实践交流活动4次，开展重要历史纪念日、公众开放日、法律便民服务等活动4次。该项主要包括集中学习会务费4万元、学习资料2万元、实践交流活动4万元、外出调研费3.5万元、车辆燃油费1.5万元。</t>
  </si>
  <si>
    <t>忠委统发﹝2018﹞19号：《关于开展党外代表人士法治教育实践活动的通知》。该项目已于2017年4月5日通过全县党建工作领导小组会议审议通过，2018年经县法院、县委组织部、县委统战部主要领导签字印发方案后从2018年起实施。&lt;br/&gt;</t>
  </si>
  <si>
    <t>按工作计划序时推进&lt;br/&gt;</t>
  </si>
  <si>
    <t>将党外代表人士法治教育实践基地工作纳入每年的《统战工作要点》，作为一项重点工作推动落实。&lt;br/&gt;</t>
  </si>
  <si>
    <t>对标对表市委统战部做法，本着“争创一流走在前列”的要求，率先在全市范围内打造一流基地。&lt;br/&gt;</t>
  </si>
  <si>
    <t>开展法制理论学习、法律实践交流等活动5次。&lt;br/&gt;</t>
  </si>
  <si>
    <t>党外代表人士</t>
  </si>
  <si>
    <t>开展法治教育</t>
  </si>
  <si>
    <t>13900120202748</t>
  </si>
  <si>
    <t>开展民族团结进步创建活动</t>
  </si>
  <si>
    <t>50000</t>
  </si>
  <si>
    <t>照市民族宗教委要求，支持磨子土家族乡创建“全国、全市民族团结进步示范乡”。具体涉及创建工作：民族理论政策研究出一套书（3万元）、作一首歌（2万元）、编一套舞（2万元）、写一篇文章（0.5万元）、建一所学校（2万元）、拍一部宣传片（0.5万元）、办一场学术会（10万元）等。</t>
  </si>
  <si>
    <t>1.中央宣传部、中央统战部、国家民委《关于进一步开展民族团结进步创建活动的意见》（民委发﹝2010﹞13号）。&lt;br/&gt;2.渝民宗委发﹝2015﹞36号关于进一步推进和深化民族团结进步创建活动的通知&lt;br/&gt;</t>
  </si>
  <si>
    <t>具体涉及创建工作：民族理论政策研究基地出一套书（3万元）、作一首歌（2万元）、编一套舞（2万元）、写一篇文章（0.5万元）、建一所学校（2万元）、拍一部宣传片（0.5万元）、办一场学术会（10万元）等。&lt;br/&gt;</t>
  </si>
  <si>
    <t>制定创建方案，细化创建举措，明确资金使用方向。&lt;br/&gt;</t>
  </si>
  <si>
    <t>打造全国民族团结进步示范乡，并持续推动民族乡经济社会发展。&lt;br/&gt;</t>
  </si>
  <si>
    <t>完成全国民族团结进步示范乡创建，并巩固创建成果&lt;br/&gt;</t>
  </si>
  <si>
    <t>团结进步示范乡</t>
  </si>
  <si>
    <t>个</t>
  </si>
  <si>
    <t>1</t>
  </si>
  <si>
    <t>13900120202749</t>
  </si>
  <si>
    <t>港澳台海外统战工作经费</t>
  </si>
  <si>
    <t>1.对台工作经费50000元。每年承接涉台活动5次、涉及人数300人，包括渝台交流、重庆籍台湾人士寻亲等活动。 2.开展港澳台海外人士基础信息摸底工作1次50000元。开展乡镇（街道）、县级部门工作布置会各1次共20000元，摸底工作伙食费5000元，交通费5000元，资料费10000元，档案管理维护费10000元。</t>
  </si>
  <si>
    <t>1.《中国共产党统一战线工作条例（试行）》要求：统战部要承担开展港澳台海外统一战线工作。&lt;br/&gt;2.当前台海局势不稳定因素日趋增多，争取台湾地区民心专项工作任务加重。&lt;br/&gt;3.对外宣传忠县、开展招商推荐工作需要。&lt;br/&gt;</t>
  </si>
  <si>
    <t>接待渝台交流团1批次以上，组织企业和单位参加“重庆·台湾周”活动，开展渝台交流、重庆籍台湾人士寻亲等活动，开展港澳台侨人士摸底工作&lt;br/&gt;</t>
  </si>
  <si>
    <t>制定工作方案，细化工作举措，明确资金使用方案。&lt;br/&gt;</t>
  </si>
  <si>
    <t>不断加强交流合作，增进了解，争取人心。&lt;br/&gt;</t>
  </si>
  <si>
    <t>港澳台海外台胞侨胞</t>
  </si>
  <si>
    <t>加强交流融合</t>
  </si>
  <si>
    <t>13900120202698</t>
  </si>
  <si>
    <t>党外代表人士队伍建设经费</t>
  </si>
  <si>
    <t>根据《中国共产党统一战线工作条例（试行）》精神，明确统战部的主要工作对象是针对党外代表人士来开展。党外代表人士分布广泛，涉及面广、事务较多，此项工作是市対县考核的核心内容。1.党外人士培训费20万元。每年举办5个专题培训班，培训250人次。该项县社院举办4个班10万元、市社院举办1个班5万元、编印书籍2万元、外出交流学习3万元。 2.党外知识分子工作10万元。该项主要包括每年组织200名党外知识分子举办各类学习活动4次2万元，办公及印制资料费2万元，知联会开展调研活动10次2万元，举办法制、文艺、健康等“五下乡”活动4场3万元，开展扶贫帮困活动2次1万元。 3.党外人士政治安排工作10万元。①市人大代表、政协委员换届工作5万元。该项主要支出召开部署会1次40人参会，协商会30人3次，汇报会1次，会务费2万元、资料费0.5万元，县内县外考察每名对象经费2.3万元，到市委统战部衔接0.2万元。②县人大代表、政协委员届中调整5万元。主要包括推荐、协商、考察、安排人选近50人次，召开工作会5次会务费2万元、资料费1万元、县内县外考察车辆燃油费、差旅费1万元、到有关单位联系协调0.7万元、到市衔接沟通0.3万元。 4.非公经济人士综合评价3万元。根据市、县人大代表、政协委员换届工作要求，拟对20名非公经济人士进行评价，该项主要支出召开工作会3次90人，会务费1.5万元，到20个部门查询有关信息，资料费0.5万元，调研费1万元。</t>
  </si>
  <si>
    <t>1.《中国共产党统一战线工作条例（试行）》明确：“坚持政治培训为主，开展对党外代表人士的理论培训。”市委统战部每年都要求对党外人士开展个性化培养。县委每年都将党外干部、非公经济人士、宗教界代表人士等（包括统战委员）培训纳入年度培训计划。&lt;br/&gt;2.忠县委纪〔2017〕29号：《十四届县委第二十九次常委会会议纪要》。2017年全国、全市党外知识分子统战工作座谈会要求，加强党外知识分子统战工作，各级党委从人员、经费、办公场所给予必要保障。7月6日县委第29次常委会学习全国、全市党外知识分子统战工作座谈会精神，同意每年保障党外知识分子队伍建设工作经费。&lt;br/&gt;3.党外代表人士政治安排工作是市委对县委重要考核内容。&lt;br/&gt;4.根据市委工作部署，统战部牵头根据实际情况对县人大代表、政协委员进行1次届中调整。&lt;br/&gt;5.统发〔2016〕47号：根据中央统战部、中央组织部等14个部委联合印发的《关于加强和改进非公有制经济代表人士综合评价工作的意见》精神及市委工作部署，各级党委每年对非公经济人士进行政治安排、评先评优时，坚持凡进必评，必须开展综合评价工作。&lt;br/&gt;</t>
  </si>
  <si>
    <t>按年初计划序时推进&lt;br/&gt;</t>
  </si>
  <si>
    <t>通过制定《统战工作要点》和市委统战部对县委的考核予以推进。&lt;br/&gt;</t>
  </si>
  <si>
    <t>加强党外代表人士队伍建设，保证政治稳定、社会和谐团结，特别是推动换届工作工作的顺利进行。&lt;br/&gt;</t>
  </si>
  <si>
    <t>按时完成《统战工作要点》和市级考核目标任务。&lt;br/&gt;</t>
  </si>
  <si>
    <t>党外代表人士队伍</t>
  </si>
  <si>
    <t>政治向心力更强</t>
  </si>
  <si>
    <t>13900120202705</t>
  </si>
  <si>
    <t>新的社会阶层人士思想引领经费</t>
  </si>
  <si>
    <t>30000</t>
  </si>
  <si>
    <t>30201-办公费</t>
  </si>
  <si>
    <t>新的社会阶层人士是随改革开放以来形成特殊人群，对国家和社会做出了积极贡献，我县现有60位人士的人才库，根据最新统战工作要求需对这类人群加强引导，同时市委统战部将以此内容考核县委。对全县新的社会阶层人士开展政治思想教育培训，每季度培训1次，每次费用12500元共50000元.</t>
  </si>
  <si>
    <t>根据中共中央办公厅2017年15号文件《关于加强新的社会阶层人士统战工作的意见》，规定：“努力造就一支政治坚定、素质优良、数量充足，结构合理的新的社会阶层党外代表人士队伍”&lt;br/&gt;</t>
  </si>
  <si>
    <t>1.季度学习会按工作计划序时推进。2.培训在上半年结束.&lt;br/&gt;</t>
  </si>
  <si>
    <t>制定《统战工作要点》，结合市対县的考核推动落实。&lt;br/&gt;</t>
  </si>
  <si>
    <t>让忠县的新阶层人士工作走在重庆市前列。&lt;br/&gt;</t>
  </si>
  <si>
    <t>做好规定动作和创新项目的实施。&lt;br/&gt;</t>
  </si>
  <si>
    <t>新的社会阶层人士</t>
  </si>
  <si>
    <t>13900120202702</t>
  </si>
  <si>
    <t>新的社会阶层人士创新实践基地建设经费</t>
  </si>
  <si>
    <t>30231-公务用车运行维护费</t>
  </si>
  <si>
    <t>我县2018年上半年在忠县之家挂牌成立“忠县新的社会阶层人士实践创新基地”。新阶层人士是随着改革开放以来形成的特殊人群，为改革开放和现代化建设做出了积极贡献，为加强新的社会阶层人士统战工作，2017年中央发文要求加强新的社会阶层人士工作，市委统战部要求重庆各区县在此项工作工作中要“争创一流、走在前列”，已纳入市委对县委的考核。
1.今年建立1—2个新的社会阶层人士创新实践基地，组织开展新的社会阶层人士政治培训、理论研讨、座谈交流、考察调研、社会服务等活动6次。该项目主要包括基地建设费用2万元、会务费6万元、资料费2万元、调研费用3万元、车辆燃油费2万元。</t>
  </si>
  <si>
    <t>1.中办﹝2017﹞15号文件：《关于加强新的社会阶层人士统战工作的意见》，规定：“要用好现有组织、创建工作载体、打造工作平台，以实践创新推动新的社会阶层人士工作的有效开展”。&lt;br/&gt;2.8月16日，市委常委、统战部部长李静在全市新的社会阶层人士统战工作经验交流会暨实践创新基地建设推动会上对新阶层实践创新建设工作提出“853标准”，即偏远县至少建立3个示范点，目前我县仅有一个在忠县之家挂牌成立“忠县新的社会阶层人士实践创新基地”，按照要求，还需建立2个示范点。&lt;br/&gt;3.2019年市对县的考核指标为“高质量推进新的社会阶层人士统战工作走在前列”，经电话咨询市委统战部，该指标的主要考核点为新的社会阶层人士思想引领情况和新的社会阶层时间基地建设情况。&lt;br/&gt;</t>
  </si>
  <si>
    <t>将新的社会阶层人士创新实践基地建设工作纳入年度《统战工作要点》，结合市委、县委要求推动落实。&lt;br/&gt;</t>
  </si>
  <si>
    <t>打造几个有名气、有实力的实践创新基地。&lt;br/&gt;</t>
  </si>
  <si>
    <t>把忠县之家打造成一块有名气、有实力的实践创新基地。&lt;br/&gt;</t>
  </si>
  <si>
    <t>新的社会阶层人士创新实践基地</t>
  </si>
  <si>
    <t>13900120202713</t>
  </si>
  <si>
    <t>非法宗教活动专项治理</t>
  </si>
  <si>
    <t>150000</t>
  </si>
  <si>
    <t>开展非法宗教活动专项治理行动，经排查，全县目前尚存15处非法宗教活动点，极大危害社会安全和稳定。用于召开部门协调会，拆除非法“教牌”、依法取缔非法宗教活动场所等执法活动，其中执法队伍建设经费5万元，非法宗教场所撤销、拆除等经费20万元，执法文书印刷费3万元，协调会议经费2万元。</t>
  </si>
  <si>
    <t>1.中发[2016]16号，渝委发[2016]31号，忠县委发﹝2017﹞9号《关于加强和改进新形势下宗教工作的实施意见》。2.中央、市委开展宗教工作督查，非法宗教活动点的治理工作是督查的重点内容之一，县委已将此项工作列入重点工作。&lt;br/&gt;</t>
  </si>
  <si>
    <t>开展非法宗教活动专项治理行动，依法取缔非法宗教活动场所。&lt;br/&gt;</t>
  </si>
  <si>
    <t>县民宗委负责监督资金使用情况，确保专款专用&lt;br/&gt;</t>
  </si>
  <si>
    <t>减少县内非法宗教活动&lt;br/&gt;</t>
  </si>
  <si>
    <t>宗教活动</t>
  </si>
  <si>
    <t>合法合规</t>
  </si>
  <si>
    <t>13900120202746</t>
  </si>
  <si>
    <t>民族宗教工作经费</t>
  </si>
  <si>
    <t>主要包括流动少数民族（流动穆斯林）走访调查及服务管理6万元、民族资金项目考察监管验收2万元、处置民族领域突发事件2万元、民族领域反恐3万元等专项工作，宗教上层人士管理2万元、宗教活动指导监管2万元、宗教领域安全工作指导监管3万元、7个宗教场所建设工程指导协调监管2万元、宗教界捐建项目考察督导2万元、防控宗教极端和抵御境外渗透专项工作3万元、网络宗教管理专项工作3万元。</t>
  </si>
  <si>
    <t>中发〔2014〕9号、市委白头[2018]-23号《关于印发重庆市迎接中央宗教工作督察实施方案的通知》。忠县现有少数民族35个，少数民族人口14000余人、常年外来少数民族近100人，民族乡1个。有宗教场所16个，信教群众3万余人，全县民族、宗教工作任务繁重。民族、宗教领域工作对象逐年增加，民族领域反恐维稳和宗教领域抵御渗透等方面形势日趋复杂，任务日益繁重。中央、市委宗教工作督查事项包括“宗教工作经费纳入自查各级政府财政预算”。&lt;br/&gt;</t>
  </si>
  <si>
    <t>保障当年民族宗教工作正常开展&lt;br/&gt;</t>
  </si>
  <si>
    <t>根据实际工作开展情况按需按程序列支。&lt;br/&gt;</t>
  </si>
  <si>
    <t>维护民族宗教领域和谐稳定&lt;br/&gt;</t>
  </si>
  <si>
    <t>人民群众满意度</t>
  </si>
  <si>
    <t>》</t>
  </si>
  <si>
    <t>90%</t>
  </si>
  <si>
    <t>13900120201631</t>
  </si>
  <si>
    <t>全县统战工作会议会务费</t>
  </si>
  <si>
    <t>15000</t>
  </si>
  <si>
    <t>召开全县统战工作会议、民族宗教工作领导小组会议、县委统一战线工作领导小组会议以及非公有制经济、党外代表人士等方面的工作协调会。会议预算：召开统战会议2次，参会人数100人，伙食费、住宿费、资料费等：200元*100人=20000元；</t>
  </si>
  <si>
    <t>《中国共产党统一战线工作条例（试行）》：统战部要“负责向党委全面反映统一战线情况，提出开展统一战线工作的意见建议，组织协调统一战线政策和法律法规的贯彻落实，检查执行情况，协调统一战线各方面的关系”。&lt;br/&gt;</t>
  </si>
  <si>
    <t>将会议安排纳入年度工作计划，会议召开前印发会议通知。&lt;br/&gt;</t>
  </si>
  <si>
    <t>统筹部署相关工作、解决统一战线领域相关问题。&lt;br/&gt;</t>
  </si>
  <si>
    <t>团结各民主党派、无党派人士、党外知识分子</t>
  </si>
  <si>
    <t>促进多党合作和政治协商</t>
  </si>
  <si>
    <t>13900120202667</t>
  </si>
  <si>
    <t>运行保障经费</t>
  </si>
  <si>
    <t>30202-印刷费</t>
  </si>
  <si>
    <t>《中国共产党统一战线工作条例（试行&lt;br/&gt;</t>
  </si>
  <si>
    <t>2020.01-2020.12&lt;br/&gt;</t>
  </si>
  <si>
    <t>确定责任人，专款专用。&lt;br/&gt;</t>
  </si>
  <si>
    <t>机关正常运行&lt;br/&gt;</t>
  </si>
  <si>
    <t>机关运行</t>
  </si>
  <si>
    <t>—</t>
  </si>
  <si>
    <t>正常</t>
  </si>
  <si>
    <t>13900120202675</t>
  </si>
  <si>
    <t>统战工作宣传经费</t>
  </si>
  <si>
    <t>185118</t>
  </si>
  <si>
    <t>宣传新颁布的《宗教事务条例》和即将出台的《重庆市宗教事务条例》、开展“民族团结进步宣传周”，把统一战线工作纳入宣传工作计划，把统一战线理论、政策纳入各级党校、行政学院、干部学院、社会主义学院教学内容。1.宗教政策法规宣传月活动经费10万元：全县371个村，29个乡镇街道，宗教界16个场所共印制宣传手册5000册，每册20元共10万元。 2.开展统政策法规理论战理论知识宣传。印制知识读本5000册，每册20元共10万元；印制宣传手册、宣传单、宣传横幅，制作宣传展板等费用共10万元。</t>
  </si>
  <si>
    <t>1.渝委发[2016]31号规定“推进宗教工作法治化”，要求开展宗教政策法规宣传月活动。重点宣传新颁布的《宗教事务条例》和即将出台的《重庆市宗教事务条例》。 2.按照中央和市委要求，贯彻落实中央和市委统战工作会议和《条例》精神是当前和今后一个时期统一战线的重点工作，着力构建统战宣传工作大格局。&lt;br/&gt;</t>
  </si>
  <si>
    <t>制定宣传计划，确定责任人，确保专款专用。&lt;br/&gt;</t>
  </si>
  <si>
    <t>把统一战线理论政策纳入各级党校、社会主义学院教学内容，把统一战线知识纳入国民教育计划&lt;br/&gt;</t>
  </si>
  <si>
    <t>确保民族宗教等统一战线宣传工作进入国民教育计划&lt;br/&gt;</t>
  </si>
  <si>
    <t>统战政策法规知晓率</t>
  </si>
  <si>
    <t>提高</t>
  </si>
  <si>
    <t>13900120202710</t>
  </si>
  <si>
    <t>县级宗教团体办公经费</t>
  </si>
  <si>
    <t>县级宗教团体每年引进爱心人士无偿向我县捐助超40万元，服务社会项目管理成本高，同时周边区县宗教团体办公经费已达6.5万元/个。全县3个县级宗教团体佛教、基督教、天主教，每个办公经费50000元，用于教职人员开展活动，维护宗教场所运转等。</t>
  </si>
  <si>
    <t>1.中发〔2016〕16号文件：要求“重视并帮助宗教团体解决实际困难，通过政府资助等方式加大支持力度”。&lt;br/&gt;2.忠委办纪﹝2017﹞7号：《县委统一战线工作专题会会议纪要》。</t>
  </si>
  <si>
    <t>2021年6月前拨付至三个宗教团体对公账户，每个宗教团体5万元</t>
  </si>
  <si>
    <t>县民宗委负责监督资金使用情况，确保专款专用</t>
  </si>
  <si>
    <t>提升宗教团体服务信众、服务社会能力，确保宗教领域和谐稳定。</t>
  </si>
  <si>
    <t>宗教团体</t>
  </si>
  <si>
    <t>正常运转</t>
  </si>
  <si>
    <t>139-中国共产党忠县委员会统一战线工作部</t>
  </si>
  <si>
    <t>13900120202716</t>
  </si>
  <si>
    <t>宗教界代表人士学习教育经费</t>
  </si>
  <si>
    <t>30211-差旅费</t>
  </si>
  <si>
    <t>市委要求要“制定教职人员教育培训计划，将提升整体素质与加强个人素质相结合，···培养宗教代表人士队伍”。加强对宗教界人士的培养学习，是坚持我国宗教中国化方向。宗教界代表人士季度学习会经费50000元：每年举办4次，每次63人*200元/天（含会务费、交通费、住宿费、伙食费）*1天共12500元.</t>
  </si>
  <si>
    <t>1.渝委发[2016]31号《关于加强和改进新形势下宗教工作实施意见。&lt;br/&gt;2.忠县委发﹝2017﹞9号《关于加强和改进新形势下宗教工作实施意见》，要求“加强宗教界人士教育培养”。</t>
  </si>
  <si>
    <t>每个季度举办一次集中学习。</t>
  </si>
  <si>
    <t>县民宗委负责监督资金使用情况，确保专款专用。</t>
  </si>
  <si>
    <t>强化宗教界人士思想引领，提升宗教工作法治化水平，维护宗教领域意识形态安全。</t>
  </si>
  <si>
    <t>抓好《宗教事务条例》等宗教理论政策的学习</t>
  </si>
  <si>
    <t>宗教界代表人士</t>
  </si>
  <si>
    <t>学习教育</t>
  </si>
  <si>
    <t>13900120202726</t>
  </si>
  <si>
    <t>宗教教职人员及代表人士社保及生活补助</t>
  </si>
  <si>
    <t>310000</t>
  </si>
  <si>
    <t>为三个宗教团体教职人员提供社会保险和基本生活保障。1.宗教教职人员社会保险参保费55188元：7884元/年*7人。2.宗教教职人员医疗保险参保费24030元：2670元/年*9人。3.宗教界代表人士生活补助200664元：1044元/月*14人，702元/月*3人。</t>
  </si>
  <si>
    <t>1.渝民宗委发[2012]49号:《关于进一步解决宗教教职人员社会保障问题的通知》；&lt;br/&gt;2.渝统通[2016]53号:《中央统战部、人力资源社会保障部、财政部关于增加部分党外人士生活费的通知》&lt;br/&gt;3.忠县委发﹝2017﹞9号《关于加强和改进新形势下宗教工作的实施意见》:“重视并帮助宗教团体解决实际困难，通过政府资助等方式加大支持力度”</t>
  </si>
  <si>
    <t>为33人次宗教教职人员提供社保缴费和基本生活保障</t>
  </si>
  <si>
    <t>根据规定标准缴纳社保，根据政策标准按季度发放生活补助</t>
  </si>
  <si>
    <t>维护宗教领域和谐稳定</t>
  </si>
  <si>
    <t>宗教领域</t>
  </si>
  <si>
    <t>和谐稳定</t>
  </si>
  <si>
    <t>13900120202684</t>
  </si>
  <si>
    <t>忠县党外知识分子联谊会工作经费</t>
  </si>
  <si>
    <t>保障党外知识分子联谊会正常运转的办公费、印刷费等工作经费10万元</t>
  </si>
  <si>
    <t>忠委办纪﹝2017﹞7号：县委统一战线工作领导小组会议纪要</t>
  </si>
  <si>
    <t>县党外知识分子联谊会根据年初工作计划开展相关活动</t>
  </si>
  <si>
    <t>拨款至县知联会对公账号。</t>
  </si>
  <si>
    <t>加强对党外知识分子的思想引导和政治教育</t>
  </si>
  <si>
    <t>按要求开展相关活动</t>
  </si>
  <si>
    <t>党外知识分子联谊会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</si>
</sst>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
  </numFmts>
  <fonts count="48">
    <font>
      <sz val="11"/>
      <color theme="1"/>
      <name val="等线"/>
      <charset val="134"/>
    </font>
    <font>
      <sz val="11"/>
      <color indexed="8"/>
      <name val="等线"/>
      <charset val="134"/>
    </font>
    <font>
      <b/>
      <sz val="11"/>
      <color indexed="8"/>
      <name val="等线"/>
      <charset val="134"/>
    </font>
    <font>
      <b/>
      <sz val="18"/>
      <color indexed="8"/>
      <name val="宋体"/>
      <charset val="134"/>
    </font>
    <font>
      <b/>
      <sz val="14"/>
      <color indexed="8"/>
      <name val="黑体"/>
      <charset val="134"/>
    </font>
    <font>
      <sz val="9"/>
      <color indexed="8"/>
      <name val="宋体"/>
      <charset val="134"/>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color indexed="8"/>
      <name val="华文细黑"/>
      <charset val="134"/>
    </font>
    <font>
      <b/>
      <sz val="16"/>
      <color indexed="8"/>
      <name val="宋体"/>
      <charset val="134"/>
    </font>
    <font>
      <sz val="9"/>
      <color indexed="8"/>
      <name val="SimSun"/>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0"/>
      <name val="Default"/>
      <charset val="134"/>
    </font>
    <font>
      <sz val="6"/>
      <name val="楷体_GB2312"/>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style="thin">
        <color indexed="58"/>
      </right>
      <top style="thin">
        <color indexed="58"/>
      </top>
      <bottom/>
      <diagonal/>
    </border>
    <border>
      <left style="thin">
        <color indexed="8"/>
      </left>
      <right/>
      <top/>
      <bottom style="thin">
        <color indexed="8"/>
      </bottom>
      <diagonal/>
    </border>
    <border>
      <left/>
      <right style="thin">
        <color indexed="58"/>
      </right>
      <top/>
      <bottom style="thin">
        <color indexed="58"/>
      </bottom>
      <diagonal/>
    </border>
    <border>
      <left/>
      <right/>
      <top style="thin">
        <color indexed="58"/>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28"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9" borderId="21"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2" applyNumberFormat="0" applyFill="0" applyAlignment="0" applyProtection="0">
      <alignment vertical="center"/>
    </xf>
    <xf numFmtId="0" fontId="40" fillId="0" borderId="22" applyNumberFormat="0" applyFill="0" applyAlignment="0" applyProtection="0">
      <alignment vertical="center"/>
    </xf>
    <xf numFmtId="0" fontId="32" fillId="11" borderId="0" applyNumberFormat="0" applyBorder="0" applyAlignment="0" applyProtection="0">
      <alignment vertical="center"/>
    </xf>
    <xf numFmtId="0" fontId="35" fillId="0" borderId="23" applyNumberFormat="0" applyFill="0" applyAlignment="0" applyProtection="0">
      <alignment vertical="center"/>
    </xf>
    <xf numFmtId="0" fontId="32" fillId="12" borderId="0" applyNumberFormat="0" applyBorder="0" applyAlignment="0" applyProtection="0">
      <alignment vertical="center"/>
    </xf>
    <xf numFmtId="0" fontId="41" fillId="13" borderId="24" applyNumberFormat="0" applyAlignment="0" applyProtection="0">
      <alignment vertical="center"/>
    </xf>
    <xf numFmtId="0" fontId="42" fillId="13" borderId="20" applyNumberFormat="0" applyAlignment="0" applyProtection="0">
      <alignment vertical="center"/>
    </xf>
    <xf numFmtId="0" fontId="43" fillId="14" borderId="25"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9" fillId="0" borderId="0"/>
    <xf numFmtId="0" fontId="17" fillId="0" borderId="0"/>
    <xf numFmtId="0" fontId="17" fillId="0" borderId="0"/>
  </cellStyleXfs>
  <cellXfs count="19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49" applyNumberFormat="1" applyFont="1" applyFill="1" applyAlignment="1">
      <alignment horizontal="center" vertical="center" wrapText="1"/>
    </xf>
    <xf numFmtId="0" fontId="4"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justify" wrapText="1"/>
    </xf>
    <xf numFmtId="0" fontId="5" fillId="2" borderId="2" xfId="0" applyFont="1" applyFill="1" applyBorder="1" applyAlignment="1">
      <alignment horizontal="center" vertical="justify" wrapText="1"/>
    </xf>
    <xf numFmtId="0" fontId="5" fillId="2" borderId="2" xfId="0" applyFont="1" applyFill="1" applyBorder="1" applyAlignment="1">
      <alignment horizontal="left" vertical="center" wrapText="1"/>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horizontal="left" vertical="justify"/>
    </xf>
    <xf numFmtId="0" fontId="5" fillId="2" borderId="7" xfId="0" applyFont="1" applyFill="1" applyBorder="1" applyAlignment="1">
      <alignment horizontal="left" vertical="center"/>
    </xf>
    <xf numFmtId="0" fontId="0" fillId="0" borderId="0" xfId="0" applyAlignment="1">
      <alignment vertical="center"/>
    </xf>
    <xf numFmtId="0" fontId="6" fillId="0" borderId="0" xfId="49" applyNumberFormat="1" applyFont="1" applyFill="1" applyAlignment="1">
      <alignment horizontal="center" vertical="center" wrapText="1"/>
    </xf>
    <xf numFmtId="0" fontId="7" fillId="0" borderId="0" xfId="49" applyNumberFormat="1" applyFont="1" applyFill="1" applyBorder="1" applyAlignment="1" applyProtection="1">
      <alignment horizontal="left" vertical="center" wrapText="1"/>
    </xf>
    <xf numFmtId="0" fontId="7" fillId="0" borderId="0" xfId="49" applyNumberFormat="1" applyFont="1" applyFill="1" applyBorder="1" applyAlignment="1" applyProtection="1">
      <alignment horizontal="center" vertical="center" wrapText="1"/>
    </xf>
    <xf numFmtId="0" fontId="7" fillId="0" borderId="8" xfId="49" applyNumberFormat="1" applyFont="1" applyFill="1" applyBorder="1" applyAlignment="1">
      <alignment horizontal="center" vertical="center" wrapText="1"/>
    </xf>
    <xf numFmtId="0" fontId="7" fillId="0" borderId="8" xfId="49" applyNumberFormat="1" applyFont="1" applyFill="1" applyBorder="1" applyAlignment="1" applyProtection="1">
      <alignment horizontal="center" vertical="center" wrapText="1"/>
    </xf>
    <xf numFmtId="0" fontId="8" fillId="0" borderId="8" xfId="49"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49" applyNumberFormat="1" applyFont="1" applyFill="1" applyBorder="1" applyAlignment="1" applyProtection="1">
      <alignment vertical="center" wrapText="1"/>
    </xf>
    <xf numFmtId="0" fontId="9" fillId="0" borderId="0" xfId="49"/>
    <xf numFmtId="0" fontId="10" fillId="0" borderId="0" xfId="50" applyNumberFormat="1" applyFont="1" applyFill="1" applyAlignment="1" applyProtection="1">
      <alignment vertical="center" wrapText="1"/>
    </xf>
    <xf numFmtId="0" fontId="11" fillId="0" borderId="0" xfId="49" applyNumberFormat="1" applyFont="1" applyFill="1" applyAlignment="1">
      <alignment horizontal="center" vertical="center" wrapText="1"/>
    </xf>
    <xf numFmtId="0" fontId="12" fillId="0" borderId="1" xfId="0" applyFont="1" applyBorder="1" applyAlignment="1">
      <alignment horizontal="center" vertical="justify"/>
    </xf>
    <xf numFmtId="0" fontId="5" fillId="0" borderId="2" xfId="0" applyFont="1" applyBorder="1" applyAlignment="1">
      <alignment horizontal="center" vertical="justify"/>
    </xf>
    <xf numFmtId="0" fontId="5" fillId="0" borderId="2" xfId="0" applyFont="1" applyBorder="1" applyAlignment="1">
      <alignment vertical="center"/>
    </xf>
    <xf numFmtId="0" fontId="5" fillId="0" borderId="2" xfId="0" applyFont="1" applyBorder="1" applyAlignment="1">
      <alignment vertical="center" wrapText="1"/>
    </xf>
    <xf numFmtId="0" fontId="1" fillId="0" borderId="0" xfId="0" applyNumberFormat="1" applyFont="1" applyFill="1" applyBorder="1" applyAlignment="1"/>
    <xf numFmtId="0" fontId="9" fillId="0" borderId="0" xfId="49" applyAlignment="1">
      <alignment vertical="center"/>
    </xf>
    <xf numFmtId="0" fontId="0" fillId="0" borderId="0" xfId="0" applyFill="1"/>
    <xf numFmtId="0" fontId="10"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1" fillId="0" borderId="0" xfId="0" applyFont="1" applyBorder="1" applyAlignment="1">
      <alignment horizontal="center" vertical="center" wrapText="1"/>
    </xf>
    <xf numFmtId="0" fontId="14" fillId="0" borderId="8" xfId="0" applyFont="1" applyFill="1" applyBorder="1" applyAlignment="1">
      <alignment horizontal="center" vertical="center" wrapText="1"/>
    </xf>
    <xf numFmtId="0" fontId="15" fillId="0" borderId="8" xfId="51" applyNumberFormat="1" applyFont="1" applyFill="1" applyBorder="1" applyAlignment="1" applyProtection="1">
      <alignment horizontal="center" vertical="center" wrapText="1"/>
    </xf>
    <xf numFmtId="0" fontId="16" fillId="0" borderId="8" xfId="50" applyFont="1" applyFill="1" applyBorder="1" applyAlignment="1">
      <alignment horizontal="left" vertical="center"/>
    </xf>
    <xf numFmtId="0" fontId="0" fillId="0" borderId="8" xfId="0" applyBorder="1"/>
    <xf numFmtId="0" fontId="16" fillId="0" borderId="8" xfId="50" applyFont="1" applyFill="1" applyBorder="1" applyAlignment="1">
      <alignment horizontal="left" vertical="center" indent="2"/>
    </xf>
    <xf numFmtId="0" fontId="17" fillId="0" borderId="0" xfId="51"/>
    <xf numFmtId="0" fontId="10" fillId="0" borderId="0" xfId="51" applyNumberFormat="1" applyFont="1" applyFill="1" applyAlignment="1" applyProtection="1">
      <alignment horizontal="left" vertical="center"/>
    </xf>
    <xf numFmtId="0" fontId="17" fillId="0" borderId="0" xfId="51" applyFill="1"/>
    <xf numFmtId="0" fontId="18" fillId="0" borderId="0" xfId="51" applyNumberFormat="1" applyFont="1" applyFill="1" applyAlignment="1" applyProtection="1">
      <alignment horizontal="center"/>
    </xf>
    <xf numFmtId="0" fontId="19"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20" fillId="2" borderId="9" xfId="0" applyNumberFormat="1" applyFont="1" applyFill="1" applyBorder="1" applyAlignment="1">
      <alignment horizontal="left" vertical="center" wrapText="1"/>
    </xf>
    <xf numFmtId="176" fontId="20" fillId="2" borderId="9" xfId="0" applyNumberFormat="1" applyFont="1" applyFill="1" applyBorder="1" applyAlignment="1">
      <alignment horizontal="right" vertical="center" wrapText="1"/>
    </xf>
    <xf numFmtId="0" fontId="15" fillId="0" borderId="10"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wrapText="1"/>
    </xf>
    <xf numFmtId="0" fontId="20" fillId="2" borderId="9" xfId="0" applyFont="1" applyFill="1" applyBorder="1" applyAlignment="1">
      <alignment horizontal="left" vertical="center" wrapText="1"/>
    </xf>
    <xf numFmtId="0" fontId="18"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8" xfId="51" applyNumberFormat="1" applyFont="1" applyFill="1" applyBorder="1" applyAlignment="1" applyProtection="1">
      <alignment horizontal="center" vertical="center"/>
    </xf>
    <xf numFmtId="0" fontId="15" fillId="0" borderId="12"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wrapText="1"/>
    </xf>
    <xf numFmtId="0" fontId="15" fillId="0" borderId="14" xfId="51" applyFont="1" applyBorder="1" applyAlignment="1">
      <alignment horizontal="center" vertical="center" wrapText="1"/>
    </xf>
    <xf numFmtId="0" fontId="15" fillId="0" borderId="14" xfId="51" applyFont="1" applyFill="1" applyBorder="1" applyAlignment="1">
      <alignment horizontal="center" vertical="center" wrapText="1"/>
    </xf>
    <xf numFmtId="0" fontId="15" fillId="0" borderId="15" xfId="51" applyNumberFormat="1" applyFont="1" applyFill="1" applyBorder="1" applyAlignment="1" applyProtection="1">
      <alignment horizontal="center" vertical="center" wrapText="1"/>
    </xf>
    <xf numFmtId="49" fontId="16" fillId="0" borderId="13" xfId="51" applyNumberFormat="1" applyFont="1" applyFill="1" applyBorder="1" applyAlignment="1" applyProtection="1">
      <alignment vertical="center"/>
    </xf>
    <xf numFmtId="177" fontId="16" fillId="0" borderId="8" xfId="51" applyNumberFormat="1" applyFont="1" applyFill="1" applyBorder="1" applyAlignment="1" applyProtection="1">
      <alignment vertical="center"/>
    </xf>
    <xf numFmtId="4" fontId="16" fillId="0" borderId="12" xfId="51" applyNumberFormat="1" applyFont="1" applyFill="1" applyBorder="1" applyAlignment="1" applyProtection="1">
      <alignment horizontal="right" vertical="center" wrapText="1"/>
    </xf>
    <xf numFmtId="4" fontId="16" fillId="0" borderId="8" xfId="51" applyNumberFormat="1" applyFont="1" applyFill="1" applyBorder="1" applyAlignment="1" applyProtection="1">
      <alignment horizontal="right" vertical="center" wrapText="1"/>
    </xf>
    <xf numFmtId="4" fontId="16" fillId="0" borderId="16" xfId="51" applyNumberFormat="1" applyFont="1" applyFill="1" applyBorder="1" applyAlignment="1" applyProtection="1">
      <alignment horizontal="right" vertical="center" wrapText="1"/>
    </xf>
    <xf numFmtId="4" fontId="16" fillId="0" borderId="13" xfId="51" applyNumberFormat="1" applyFont="1" applyFill="1" applyBorder="1" applyAlignment="1" applyProtection="1">
      <alignment horizontal="right" vertical="center" wrapText="1"/>
    </xf>
    <xf numFmtId="0" fontId="16" fillId="0" borderId="13" xfId="51" applyFont="1" applyFill="1" applyBorder="1" applyAlignment="1" applyProtection="1">
      <alignment vertical="center"/>
    </xf>
    <xf numFmtId="0" fontId="16" fillId="0" borderId="8" xfId="51" applyFont="1" applyFill="1" applyBorder="1" applyAlignment="1" applyProtection="1">
      <alignment vertical="center"/>
    </xf>
    <xf numFmtId="176" fontId="16" fillId="0" borderId="12" xfId="51" applyNumberFormat="1" applyFont="1" applyFill="1" applyBorder="1" applyAlignment="1" applyProtection="1">
      <alignment horizontal="right" vertical="center" wrapText="1"/>
    </xf>
    <xf numFmtId="0" fontId="21" fillId="0" borderId="0" xfId="51" applyFont="1" applyFill="1" applyAlignment="1">
      <alignment horizontal="right"/>
    </xf>
    <xf numFmtId="0" fontId="16" fillId="0" borderId="17" xfId="51" applyNumberFormat="1" applyFont="1" applyFill="1" applyBorder="1" applyAlignment="1" applyProtection="1">
      <alignment horizontal="right"/>
    </xf>
    <xf numFmtId="0" fontId="7" fillId="0" borderId="0" xfId="51" applyFont="1" applyFill="1" applyAlignment="1">
      <alignment horizontal="right" vertical="center"/>
    </xf>
    <xf numFmtId="0" fontId="7" fillId="0" borderId="0" xfId="51" applyFont="1" applyFill="1" applyAlignment="1">
      <alignment vertical="center"/>
    </xf>
    <xf numFmtId="0" fontId="21" fillId="0" borderId="0" xfId="51" applyFont="1" applyAlignment="1">
      <alignment horizontal="right"/>
    </xf>
    <xf numFmtId="0" fontId="18" fillId="0" borderId="0" xfId="51" applyFont="1" applyFill="1" applyAlignment="1">
      <alignment horizontal="centerContinuous" vertical="center"/>
    </xf>
    <xf numFmtId="0" fontId="22" fillId="0" borderId="0" xfId="51" applyFont="1" applyFill="1" applyAlignment="1">
      <alignment horizontal="centerContinuous" vertical="center"/>
    </xf>
    <xf numFmtId="0" fontId="7"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5" fillId="0" borderId="10"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Continuous" vertical="center" wrapText="1"/>
    </xf>
    <xf numFmtId="0" fontId="16" fillId="0" borderId="18" xfId="51" applyFont="1" applyFill="1" applyBorder="1" applyAlignment="1">
      <alignment vertical="center"/>
    </xf>
    <xf numFmtId="176" fontId="16" fillId="0" borderId="14" xfId="51" applyNumberFormat="1" applyFont="1" applyFill="1" applyBorder="1" applyAlignment="1" applyProtection="1">
      <alignment horizontal="right" vertical="center" wrapText="1"/>
    </xf>
    <xf numFmtId="4" fontId="16" fillId="0" borderId="11" xfId="51" applyNumberFormat="1" applyFont="1" applyBorder="1" applyAlignment="1">
      <alignment vertical="center" wrapText="1"/>
    </xf>
    <xf numFmtId="0" fontId="16" fillId="0" borderId="13" xfId="51" applyFont="1" applyBorder="1" applyAlignment="1">
      <alignment vertical="center"/>
    </xf>
    <xf numFmtId="4" fontId="16" fillId="0" borderId="12" xfId="51" applyNumberFormat="1" applyFont="1" applyBorder="1" applyAlignment="1">
      <alignment vertical="center" wrapText="1"/>
    </xf>
    <xf numFmtId="0" fontId="16" fillId="0" borderId="13" xfId="51" applyFont="1" applyBorder="1" applyAlignment="1">
      <alignment horizontal="left" vertical="center"/>
    </xf>
    <xf numFmtId="4" fontId="16" fillId="0" borderId="14" xfId="51" applyNumberFormat="1" applyFont="1" applyFill="1" applyBorder="1" applyAlignment="1" applyProtection="1">
      <alignment horizontal="right" vertical="center" wrapText="1"/>
    </xf>
    <xf numFmtId="0" fontId="16" fillId="0" borderId="13" xfId="51" applyFont="1" applyFill="1" applyBorder="1" applyAlignment="1">
      <alignment vertical="center"/>
    </xf>
    <xf numFmtId="4" fontId="16" fillId="0" borderId="15" xfId="51" applyNumberFormat="1" applyFont="1" applyFill="1" applyBorder="1" applyAlignment="1" applyProtection="1">
      <alignment horizontal="right" vertical="center" wrapText="1"/>
    </xf>
    <xf numFmtId="0" fontId="16" fillId="0" borderId="12" xfId="51" applyFont="1" applyFill="1" applyBorder="1" applyAlignment="1">
      <alignment vertical="center" wrapText="1"/>
    </xf>
    <xf numFmtId="4" fontId="16" fillId="0" borderId="10" xfId="51" applyNumberFormat="1" applyFont="1" applyFill="1" applyBorder="1" applyAlignment="1" applyProtection="1">
      <alignment horizontal="right" vertical="center" wrapText="1"/>
    </xf>
    <xf numFmtId="4" fontId="16" fillId="0" borderId="8" xfId="51" applyNumberFormat="1" applyFont="1" applyFill="1" applyBorder="1" applyAlignment="1">
      <alignment horizontal="right" vertical="center" wrapText="1"/>
    </xf>
    <xf numFmtId="0" fontId="16" fillId="0" borderId="12" xfId="51" applyFont="1" applyBorder="1" applyAlignment="1">
      <alignment vertical="center" wrapText="1"/>
    </xf>
    <xf numFmtId="0" fontId="16" fillId="0" borderId="8" xfId="51" applyFont="1" applyFill="1" applyBorder="1" applyAlignment="1">
      <alignment vertical="center"/>
    </xf>
    <xf numFmtId="0" fontId="16" fillId="0" borderId="8" xfId="51" applyFont="1" applyBorder="1"/>
    <xf numFmtId="0" fontId="16" fillId="0" borderId="8" xfId="51" applyFont="1" applyFill="1" applyBorder="1" applyAlignment="1">
      <alignment vertical="center" wrapText="1"/>
    </xf>
    <xf numFmtId="4" fontId="16" fillId="0" borderId="8" xfId="51" applyNumberFormat="1" applyFont="1" applyBorder="1" applyAlignment="1">
      <alignment vertical="center" wrapText="1"/>
    </xf>
    <xf numFmtId="0" fontId="16" fillId="0" borderId="8" xfId="51" applyNumberFormat="1" applyFont="1" applyFill="1" applyBorder="1" applyAlignment="1" applyProtection="1">
      <alignment horizontal="center" vertical="center"/>
    </xf>
    <xf numFmtId="4" fontId="16" fillId="0" borderId="15" xfId="51" applyNumberFormat="1" applyFont="1" applyFill="1" applyBorder="1" applyAlignment="1">
      <alignment horizontal="right" vertical="center" wrapText="1"/>
    </xf>
    <xf numFmtId="0" fontId="16" fillId="0" borderId="8" xfId="51" applyNumberFormat="1" applyFont="1" applyFill="1" applyBorder="1" applyAlignment="1" applyProtection="1">
      <alignment horizontal="center" vertical="center" wrapText="1"/>
    </xf>
    <xf numFmtId="0" fontId="16" fillId="0" borderId="8" xfId="51" applyFont="1" applyFill="1" applyBorder="1" applyAlignment="1">
      <alignment horizontal="center" vertical="center"/>
    </xf>
    <xf numFmtId="4" fontId="16" fillId="0" borderId="10" xfId="51" applyNumberFormat="1" applyFont="1" applyFill="1" applyBorder="1" applyAlignment="1">
      <alignment horizontal="right" vertical="center" wrapText="1"/>
    </xf>
    <xf numFmtId="0" fontId="7" fillId="0" borderId="0" xfId="51" applyFont="1" applyFill="1"/>
    <xf numFmtId="0" fontId="18" fillId="0" borderId="0" xfId="51" applyFont="1" applyFill="1" applyAlignment="1">
      <alignment horizontal="centerContinuous"/>
    </xf>
    <xf numFmtId="0" fontId="23"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13" xfId="51" applyNumberFormat="1" applyFont="1" applyFill="1" applyBorder="1" applyAlignment="1" applyProtection="1">
      <alignment horizontal="center" vertical="center"/>
    </xf>
    <xf numFmtId="0" fontId="15" fillId="0" borderId="15" xfId="51" applyNumberFormat="1" applyFont="1" applyFill="1" applyBorder="1" applyAlignment="1" applyProtection="1">
      <alignment horizontal="center" vertical="center"/>
    </xf>
    <xf numFmtId="0" fontId="15" fillId="0" borderId="14" xfId="51" applyNumberFormat="1" applyFont="1" applyFill="1" applyBorder="1" applyAlignment="1" applyProtection="1">
      <alignment horizontal="center" vertical="center"/>
    </xf>
    <xf numFmtId="49" fontId="16" fillId="0" borderId="13" xfId="51" applyNumberFormat="1" applyFont="1" applyFill="1" applyBorder="1" applyAlignment="1" applyProtection="1">
      <alignment horizontal="left" vertical="center"/>
    </xf>
    <xf numFmtId="177" fontId="16" fillId="0" borderId="8" xfId="51" applyNumberFormat="1" applyFont="1" applyFill="1" applyBorder="1" applyAlignment="1" applyProtection="1">
      <alignment horizontal="left" vertical="center"/>
    </xf>
    <xf numFmtId="0" fontId="24" fillId="0" borderId="0" xfId="51" applyFont="1" applyFill="1"/>
    <xf numFmtId="0" fontId="10" fillId="0" borderId="0" xfId="51" applyFont="1" applyAlignment="1">
      <alignment vertical="center"/>
    </xf>
    <xf numFmtId="0" fontId="23" fillId="0" borderId="0" xfId="51" applyFont="1" applyFill="1" applyAlignment="1">
      <alignment horizontal="centerContinuous"/>
    </xf>
    <xf numFmtId="0" fontId="7" fillId="0" borderId="0" xfId="51" applyFont="1"/>
    <xf numFmtId="0" fontId="15" fillId="0" borderId="18"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xf>
    <xf numFmtId="0" fontId="15" fillId="0" borderId="14" xfId="51" applyNumberFormat="1" applyFont="1" applyFill="1" applyBorder="1" applyAlignment="1" applyProtection="1">
      <alignment horizontal="center" vertical="center" wrapText="1"/>
    </xf>
    <xf numFmtId="4" fontId="16" fillId="0" borderId="8" xfId="51" applyNumberFormat="1" applyFont="1" applyFill="1" applyBorder="1" applyAlignment="1" applyProtection="1"/>
    <xf numFmtId="4" fontId="16" fillId="0" borderId="13" xfId="51" applyNumberFormat="1" applyFont="1" applyFill="1" applyBorder="1" applyAlignment="1" applyProtection="1"/>
    <xf numFmtId="0" fontId="21" fillId="0" borderId="0" xfId="51" applyFont="1" applyAlignment="1">
      <alignment horizontal="center" vertical="center"/>
    </xf>
    <xf numFmtId="0" fontId="21" fillId="0" borderId="0" xfId="51" applyFont="1" applyAlignment="1">
      <alignment horizontal="right" vertical="center"/>
    </xf>
    <xf numFmtId="49" fontId="1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6" fillId="0" borderId="0" xfId="51" applyFont="1" applyAlignment="1">
      <alignment horizontal="right" vertical="center"/>
    </xf>
    <xf numFmtId="49" fontId="16" fillId="0" borderId="8" xfId="51" applyNumberFormat="1" applyFont="1" applyFill="1" applyBorder="1" applyAlignment="1" applyProtection="1"/>
    <xf numFmtId="177" fontId="16" fillId="0" borderId="8" xfId="51" applyNumberFormat="1" applyFont="1" applyFill="1" applyBorder="1" applyAlignment="1" applyProtection="1">
      <alignment horizontal="center" vertical="center"/>
    </xf>
    <xf numFmtId="49" fontId="16" fillId="0" borderId="8" xfId="51" applyNumberFormat="1" applyFont="1" applyFill="1" applyBorder="1" applyAlignment="1" applyProtection="1">
      <alignment vertical="center"/>
    </xf>
    <xf numFmtId="176" fontId="16" fillId="0" borderId="8" xfId="51" applyNumberFormat="1" applyFont="1" applyFill="1" applyBorder="1" applyAlignment="1" applyProtection="1">
      <alignment horizontal="right" vertical="center" wrapText="1"/>
    </xf>
    <xf numFmtId="0" fontId="16" fillId="0" borderId="8" xfId="51" applyFont="1" applyFill="1" applyBorder="1" applyAlignment="1" applyProtection="1">
      <alignment horizontal="right" vertical="center" wrapText="1"/>
    </xf>
    <xf numFmtId="0" fontId="16" fillId="0" borderId="8" xfId="51" applyFont="1" applyFill="1" applyBorder="1" applyAlignment="1">
      <alignment horizontal="right" vertical="center" wrapText="1"/>
    </xf>
    <xf numFmtId="0" fontId="16" fillId="0" borderId="8" xfId="51" applyFont="1" applyBorder="1" applyAlignment="1">
      <alignment vertical="center"/>
    </xf>
    <xf numFmtId="0" fontId="16" fillId="0" borderId="0" xfId="51" applyNumberFormat="1" applyFont="1" applyFill="1" applyAlignment="1" applyProtection="1">
      <alignment horizontal="right"/>
    </xf>
    <xf numFmtId="0" fontId="16" fillId="0" borderId="10" xfId="51" applyNumberFormat="1" applyFont="1" applyFill="1" applyBorder="1" applyAlignment="1" applyProtection="1">
      <alignment horizontal="left" vertical="center" wrapText="1"/>
    </xf>
    <xf numFmtId="0" fontId="16" fillId="0" borderId="15" xfId="51" applyNumberFormat="1" applyFont="1" applyFill="1" applyBorder="1" applyAlignment="1" applyProtection="1">
      <alignment horizontal="left" vertical="center" wrapText="1"/>
    </xf>
    <xf numFmtId="176" fontId="16" fillId="0" borderId="10" xfId="51" applyNumberFormat="1" applyFont="1" applyFill="1" applyBorder="1" applyAlignment="1" applyProtection="1">
      <alignment horizontal="center" vertical="center"/>
    </xf>
    <xf numFmtId="0" fontId="16" fillId="0" borderId="10" xfId="51" applyNumberFormat="1" applyFont="1" applyFill="1" applyBorder="1" applyAlignment="1" applyProtection="1">
      <alignment horizontal="left" vertical="center"/>
    </xf>
    <xf numFmtId="0" fontId="16" fillId="0" borderId="8" xfId="51" applyNumberFormat="1" applyFont="1" applyFill="1" applyBorder="1" applyAlignment="1" applyProtection="1">
      <alignment horizontal="left" vertical="center"/>
    </xf>
    <xf numFmtId="0" fontId="16" fillId="0" borderId="11" xfId="51" applyNumberFormat="1" applyFont="1" applyFill="1" applyBorder="1" applyAlignment="1" applyProtection="1">
      <alignment horizontal="center" vertical="center"/>
    </xf>
    <xf numFmtId="0" fontId="7" fillId="0" borderId="0" xfId="50" applyFont="1"/>
    <xf numFmtId="0" fontId="17" fillId="0" borderId="0" xfId="50" applyAlignment="1">
      <alignment wrapText="1"/>
    </xf>
    <xf numFmtId="0" fontId="17" fillId="0" borderId="0" xfId="50"/>
    <xf numFmtId="0" fontId="7" fillId="0" borderId="0" xfId="50" applyFont="1" applyAlignment="1">
      <alignment wrapText="1"/>
    </xf>
    <xf numFmtId="0" fontId="18" fillId="0" borderId="0" xfId="50" applyNumberFormat="1" applyFont="1" applyFill="1" applyAlignment="1" applyProtection="1">
      <alignment horizontal="centerContinuous"/>
    </xf>
    <xf numFmtId="0" fontId="7" fillId="0" borderId="0" xfId="50" applyFont="1" applyAlignment="1">
      <alignment horizontal="centerContinuous"/>
    </xf>
    <xf numFmtId="0" fontId="7"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15" fillId="0" borderId="8" xfId="50" applyNumberFormat="1" applyFont="1" applyFill="1" applyBorder="1" applyAlignment="1" applyProtection="1">
      <alignment horizontal="center" vertical="center" wrapText="1"/>
    </xf>
    <xf numFmtId="0" fontId="15" fillId="0" borderId="10" xfId="50" applyNumberFormat="1" applyFont="1" applyFill="1" applyBorder="1" applyAlignment="1" applyProtection="1">
      <alignment horizontal="center" vertical="center" wrapText="1"/>
    </xf>
    <xf numFmtId="0" fontId="16" fillId="0" borderId="10" xfId="50" applyFont="1" applyBorder="1" applyAlignment="1">
      <alignment horizontal="center" vertical="center"/>
    </xf>
    <xf numFmtId="4" fontId="16" fillId="0" borderId="15" xfId="50" applyNumberFormat="1" applyFont="1" applyFill="1" applyBorder="1" applyAlignment="1" applyProtection="1">
      <alignment horizontal="right" vertical="center" wrapText="1"/>
    </xf>
    <xf numFmtId="4" fontId="16" fillId="0" borderId="10" xfId="50" applyNumberFormat="1" applyFont="1" applyBorder="1" applyAlignment="1">
      <alignment horizontal="left" vertical="center"/>
    </xf>
    <xf numFmtId="4" fontId="16" fillId="0" borderId="10" xfId="50" applyNumberFormat="1" applyFont="1" applyBorder="1" applyAlignment="1">
      <alignment horizontal="right" vertical="center"/>
    </xf>
    <xf numFmtId="0" fontId="16" fillId="0" borderId="13" xfId="50" applyFont="1" applyFill="1" applyBorder="1" applyAlignment="1">
      <alignment horizontal="left" vertical="center"/>
    </xf>
    <xf numFmtId="4" fontId="16" fillId="0" borderId="12" xfId="50" applyNumberFormat="1" applyFont="1" applyBorder="1" applyAlignment="1">
      <alignment horizontal="left" vertical="center" wrapText="1"/>
    </xf>
    <xf numFmtId="4" fontId="16" fillId="0" borderId="8" xfId="50" applyNumberFormat="1" applyFont="1" applyBorder="1" applyAlignment="1">
      <alignment horizontal="right" vertical="center" wrapText="1"/>
    </xf>
    <xf numFmtId="4" fontId="16" fillId="0" borderId="8" xfId="50" applyNumberFormat="1" applyFont="1" applyFill="1" applyBorder="1" applyAlignment="1" applyProtection="1">
      <alignment horizontal="right" vertical="center" wrapText="1"/>
    </xf>
    <xf numFmtId="0" fontId="16" fillId="0" borderId="13" xfId="50" applyFont="1" applyBorder="1" applyAlignment="1">
      <alignment horizontal="left" vertical="center"/>
    </xf>
    <xf numFmtId="4" fontId="16" fillId="0" borderId="10" xfId="50" applyNumberFormat="1" applyFont="1" applyFill="1" applyBorder="1" applyAlignment="1" applyProtection="1">
      <alignment horizontal="right" vertical="center" wrapText="1"/>
    </xf>
    <xf numFmtId="4" fontId="16" fillId="0" borderId="12" xfId="50" applyNumberFormat="1" applyFont="1" applyFill="1" applyBorder="1" applyAlignment="1">
      <alignment horizontal="left" vertical="center" wrapText="1"/>
    </xf>
    <xf numFmtId="0" fontId="16" fillId="0" borderId="8" xfId="50" applyFont="1" applyBorder="1" applyAlignment="1">
      <alignment horizontal="center" vertical="center"/>
    </xf>
    <xf numFmtId="4" fontId="16" fillId="0" borderId="14" xfId="50" applyNumberFormat="1" applyFont="1" applyFill="1" applyBorder="1" applyAlignment="1">
      <alignment horizontal="right" vertical="center" wrapText="1"/>
    </xf>
    <xf numFmtId="4" fontId="16" fillId="0" borderId="8" xfId="50" applyNumberFormat="1" applyFont="1" applyFill="1" applyBorder="1" applyAlignment="1">
      <alignment horizontal="left" vertical="center" wrapText="1"/>
    </xf>
    <xf numFmtId="4" fontId="16" fillId="0" borderId="8" xfId="50" applyNumberFormat="1" applyFont="1" applyBorder="1" applyAlignment="1">
      <alignment horizontal="center" vertical="center"/>
    </xf>
    <xf numFmtId="4" fontId="16" fillId="0" borderId="8" xfId="50" applyNumberFormat="1" applyFont="1" applyFill="1" applyBorder="1" applyAlignment="1">
      <alignment horizontal="right" vertical="center" wrapText="1"/>
    </xf>
    <xf numFmtId="4" fontId="16" fillId="0" borderId="8" xfId="50" applyNumberFormat="1" applyFont="1" applyFill="1" applyBorder="1" applyAlignment="1" applyProtection="1">
      <alignment horizontal="right" vertical="center"/>
    </xf>
    <xf numFmtId="4" fontId="16" fillId="0" borderId="8" xfId="50" applyNumberFormat="1" applyFont="1" applyBorder="1" applyAlignment="1">
      <alignment horizontal="right" vertical="center"/>
    </xf>
    <xf numFmtId="4" fontId="16" fillId="0" borderId="8" xfId="50" applyNumberFormat="1" applyFont="1" applyFill="1" applyBorder="1" applyAlignment="1">
      <alignment horizontal="right" vertical="center"/>
    </xf>
    <xf numFmtId="4" fontId="16" fillId="0" borderId="8" xfId="50" applyNumberFormat="1" applyFont="1" applyFill="1" applyBorder="1" applyAlignment="1">
      <alignment horizontal="center" vertical="center"/>
    </xf>
    <xf numFmtId="0" fontId="17" fillId="0" borderId="19" xfId="50" applyBorder="1" applyAlignment="1">
      <alignment wrapText="1"/>
    </xf>
    <xf numFmtId="0" fontId="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8" xfId="0" applyFont="1" applyBorder="1" applyAlignment="1">
      <alignment horizontal="center" vertical="center"/>
    </xf>
    <xf numFmtId="0" fontId="27" fillId="0" borderId="8" xfId="0" applyFont="1" applyBorder="1" applyAlignment="1">
      <alignment horizontal="center"/>
    </xf>
    <xf numFmtId="0" fontId="27" fillId="0" borderId="8" xfId="0" applyFont="1" applyBorder="1"/>
    <xf numFmtId="0" fontId="27" fillId="3" borderId="8" xfId="0" applyFont="1" applyFill="1" applyBorder="1" applyAlignment="1">
      <alignment horizontal="center"/>
    </xf>
    <xf numFmtId="0" fontId="27" fillId="3" borderId="8"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ht="24.75" customHeight="1" spans="1:9">
      <c r="A2" s="187" t="s">
        <v>0</v>
      </c>
      <c r="B2" s="187"/>
      <c r="C2" s="187"/>
      <c r="D2" s="187"/>
      <c r="E2" s="187"/>
      <c r="F2" s="187"/>
      <c r="G2" s="187"/>
      <c r="H2" s="187"/>
      <c r="I2" s="187"/>
    </row>
    <row r="4" ht="22.5" spans="1:9">
      <c r="A4" s="188" t="s">
        <v>1</v>
      </c>
      <c r="B4" s="188" t="s">
        <v>2</v>
      </c>
      <c r="C4" s="188" t="s">
        <v>3</v>
      </c>
      <c r="D4" s="188" t="s">
        <v>4</v>
      </c>
      <c r="E4" s="188" t="s">
        <v>5</v>
      </c>
      <c r="F4" s="188" t="s">
        <v>6</v>
      </c>
      <c r="G4" s="188" t="s">
        <v>7</v>
      </c>
      <c r="H4" s="188" t="s">
        <v>8</v>
      </c>
      <c r="I4" s="188" t="s">
        <v>9</v>
      </c>
    </row>
    <row r="5" ht="22.5" spans="1:9">
      <c r="A5" s="189">
        <v>100001</v>
      </c>
      <c r="B5" s="189">
        <v>1</v>
      </c>
      <c r="C5" s="190" t="s">
        <v>10</v>
      </c>
      <c r="D5" s="189"/>
      <c r="E5" s="190" t="s">
        <v>10</v>
      </c>
      <c r="F5" s="190" t="s">
        <v>11</v>
      </c>
      <c r="G5" s="189" t="s">
        <v>12</v>
      </c>
      <c r="H5" s="189"/>
      <c r="I5" s="190"/>
    </row>
    <row r="6" ht="22.5" spans="1:9">
      <c r="A6" s="189">
        <v>102001</v>
      </c>
      <c r="B6" s="189">
        <v>2</v>
      </c>
      <c r="C6" s="190" t="s">
        <v>13</v>
      </c>
      <c r="D6" s="189"/>
      <c r="E6" s="190" t="s">
        <v>13</v>
      </c>
      <c r="F6" s="190" t="s">
        <v>11</v>
      </c>
      <c r="G6" s="189" t="s">
        <v>12</v>
      </c>
      <c r="H6" s="189"/>
      <c r="I6" s="190"/>
    </row>
    <row r="7" ht="22.5" spans="1:9">
      <c r="A7" s="189">
        <v>101001</v>
      </c>
      <c r="B7" s="189">
        <v>3</v>
      </c>
      <c r="C7" s="190" t="s">
        <v>14</v>
      </c>
      <c r="D7" s="189"/>
      <c r="E7" s="190" t="s">
        <v>14</v>
      </c>
      <c r="F7" s="190" t="s">
        <v>11</v>
      </c>
      <c r="G7" s="189" t="s">
        <v>12</v>
      </c>
      <c r="H7" s="189"/>
      <c r="I7" s="190"/>
    </row>
    <row r="8" ht="22.5" spans="1:9">
      <c r="A8" s="189">
        <v>146001</v>
      </c>
      <c r="B8" s="189">
        <v>4</v>
      </c>
      <c r="C8" s="190" t="s">
        <v>15</v>
      </c>
      <c r="D8" s="189" t="s">
        <v>16</v>
      </c>
      <c r="E8" s="190" t="s">
        <v>17</v>
      </c>
      <c r="F8" s="190" t="s">
        <v>11</v>
      </c>
      <c r="G8" s="189" t="s">
        <v>12</v>
      </c>
      <c r="H8" s="189"/>
      <c r="I8" s="190"/>
    </row>
    <row r="9" ht="22.5" spans="1:9">
      <c r="A9" s="189">
        <v>147001</v>
      </c>
      <c r="B9" s="189">
        <v>5</v>
      </c>
      <c r="C9" s="190" t="s">
        <v>18</v>
      </c>
      <c r="D9" s="189"/>
      <c r="E9" s="190" t="s">
        <v>18</v>
      </c>
      <c r="F9" s="190" t="s">
        <v>11</v>
      </c>
      <c r="G9" s="189" t="s">
        <v>12</v>
      </c>
      <c r="H9" s="189"/>
      <c r="I9" s="190"/>
    </row>
    <row r="10" ht="22.5" spans="1:9">
      <c r="A10" s="189">
        <v>148001</v>
      </c>
      <c r="B10" s="189">
        <v>6</v>
      </c>
      <c r="C10" s="190" t="s">
        <v>19</v>
      </c>
      <c r="D10" s="189"/>
      <c r="E10" s="190" t="s">
        <v>19</v>
      </c>
      <c r="F10" s="190" t="s">
        <v>20</v>
      </c>
      <c r="G10" s="189" t="s">
        <v>12</v>
      </c>
      <c r="H10" s="189"/>
      <c r="I10" s="190"/>
    </row>
    <row r="11" ht="22.5" spans="1:9">
      <c r="A11" s="189">
        <v>149001</v>
      </c>
      <c r="B11" s="189">
        <v>7</v>
      </c>
      <c r="C11" s="190" t="s">
        <v>21</v>
      </c>
      <c r="D11" s="189"/>
      <c r="E11" s="190" t="s">
        <v>21</v>
      </c>
      <c r="F11" s="190" t="s">
        <v>11</v>
      </c>
      <c r="G11" s="189" t="s">
        <v>12</v>
      </c>
      <c r="H11" s="189"/>
      <c r="I11" s="190"/>
    </row>
    <row r="12" ht="22.5" spans="1:9">
      <c r="A12" s="189">
        <v>150001</v>
      </c>
      <c r="B12" s="189">
        <v>8</v>
      </c>
      <c r="C12" s="190" t="s">
        <v>22</v>
      </c>
      <c r="D12" s="189"/>
      <c r="E12" s="190" t="s">
        <v>22</v>
      </c>
      <c r="F12" s="190" t="s">
        <v>11</v>
      </c>
      <c r="G12" s="189" t="s">
        <v>12</v>
      </c>
      <c r="H12" s="189"/>
      <c r="I12" s="190"/>
    </row>
    <row r="13" ht="22.5" spans="1:9">
      <c r="A13" s="189">
        <v>154001</v>
      </c>
      <c r="B13" s="189">
        <v>9</v>
      </c>
      <c r="C13" s="190" t="s">
        <v>23</v>
      </c>
      <c r="D13" s="189"/>
      <c r="E13" s="190" t="s">
        <v>23</v>
      </c>
      <c r="F13" s="190" t="s">
        <v>11</v>
      </c>
      <c r="G13" s="189" t="s">
        <v>12</v>
      </c>
      <c r="H13" s="189"/>
      <c r="I13" s="190"/>
    </row>
    <row r="14" ht="22.5" spans="1:9">
      <c r="A14" s="189">
        <v>153001</v>
      </c>
      <c r="B14" s="189">
        <v>10</v>
      </c>
      <c r="C14" s="190" t="s">
        <v>24</v>
      </c>
      <c r="D14" s="189"/>
      <c r="E14" s="190" t="s">
        <v>24</v>
      </c>
      <c r="F14" s="190" t="s">
        <v>11</v>
      </c>
      <c r="G14" s="189" t="s">
        <v>12</v>
      </c>
      <c r="H14" s="189"/>
      <c r="I14" s="190"/>
    </row>
    <row r="15" ht="22.5" spans="1:9">
      <c r="A15" s="189">
        <v>151001</v>
      </c>
      <c r="B15" s="189">
        <v>11</v>
      </c>
      <c r="C15" s="190" t="s">
        <v>25</v>
      </c>
      <c r="D15" s="189"/>
      <c r="E15" s="190" t="s">
        <v>25</v>
      </c>
      <c r="F15" s="190" t="s">
        <v>11</v>
      </c>
      <c r="G15" s="189" t="s">
        <v>12</v>
      </c>
      <c r="H15" s="189"/>
      <c r="I15" s="190"/>
    </row>
    <row r="16" ht="22.5" spans="1:9">
      <c r="A16" s="189">
        <v>155001</v>
      </c>
      <c r="B16" s="189">
        <v>12</v>
      </c>
      <c r="C16" s="190" t="s">
        <v>26</v>
      </c>
      <c r="D16" s="189" t="s">
        <v>16</v>
      </c>
      <c r="E16" s="190" t="s">
        <v>27</v>
      </c>
      <c r="F16" s="190" t="s">
        <v>11</v>
      </c>
      <c r="G16" s="189" t="s">
        <v>12</v>
      </c>
      <c r="H16" s="189"/>
      <c r="I16" s="190"/>
    </row>
    <row r="17" ht="22.5" spans="1:9">
      <c r="A17" s="189">
        <v>335001</v>
      </c>
      <c r="B17" s="189">
        <v>13</v>
      </c>
      <c r="C17" s="190" t="s">
        <v>28</v>
      </c>
      <c r="D17" s="189"/>
      <c r="E17" s="190" t="s">
        <v>28</v>
      </c>
      <c r="F17" s="190" t="s">
        <v>29</v>
      </c>
      <c r="G17" s="189" t="s">
        <v>12</v>
      </c>
      <c r="H17" s="189"/>
      <c r="I17" s="190"/>
    </row>
    <row r="18" ht="22.5" spans="1:9">
      <c r="A18" s="189">
        <v>400001</v>
      </c>
      <c r="B18" s="189">
        <v>14</v>
      </c>
      <c r="C18" s="190" t="s">
        <v>30</v>
      </c>
      <c r="D18" s="189"/>
      <c r="E18" s="190" t="s">
        <v>30</v>
      </c>
      <c r="F18" s="190" t="s">
        <v>31</v>
      </c>
      <c r="G18" s="189" t="s">
        <v>12</v>
      </c>
      <c r="H18" s="189"/>
      <c r="I18" s="190"/>
    </row>
    <row r="19" ht="22.5" spans="1:9">
      <c r="A19" s="189">
        <v>105001</v>
      </c>
      <c r="B19" s="189">
        <v>15</v>
      </c>
      <c r="C19" s="190" t="s">
        <v>32</v>
      </c>
      <c r="D19" s="189"/>
      <c r="E19" s="190" t="s">
        <v>32</v>
      </c>
      <c r="F19" s="190" t="s">
        <v>11</v>
      </c>
      <c r="G19" s="189" t="s">
        <v>12</v>
      </c>
      <c r="H19" s="189"/>
      <c r="I19" s="190"/>
    </row>
    <row r="20" ht="22.5" spans="1:9">
      <c r="A20" s="189">
        <v>103001</v>
      </c>
      <c r="B20" s="189">
        <v>16</v>
      </c>
      <c r="C20" s="190" t="s">
        <v>33</v>
      </c>
      <c r="D20" s="189"/>
      <c r="E20" s="190" t="s">
        <v>33</v>
      </c>
      <c r="F20" s="190" t="s">
        <v>34</v>
      </c>
      <c r="G20" s="189" t="s">
        <v>12</v>
      </c>
      <c r="H20" s="189"/>
      <c r="I20" s="190"/>
    </row>
    <row r="21" ht="22.5" spans="1:9">
      <c r="A21" s="189">
        <v>250001</v>
      </c>
      <c r="B21" s="189">
        <v>17</v>
      </c>
      <c r="C21" s="190" t="s">
        <v>35</v>
      </c>
      <c r="D21" s="189"/>
      <c r="E21" s="190" t="s">
        <v>35</v>
      </c>
      <c r="F21" s="190" t="s">
        <v>20</v>
      </c>
      <c r="G21" s="189" t="s">
        <v>12</v>
      </c>
      <c r="H21" s="189"/>
      <c r="I21" s="190"/>
    </row>
    <row r="22" ht="22.5" spans="1:9">
      <c r="A22" s="189">
        <v>254001</v>
      </c>
      <c r="B22" s="189">
        <v>18</v>
      </c>
      <c r="C22" s="190" t="s">
        <v>36</v>
      </c>
      <c r="D22" s="189" t="s">
        <v>16</v>
      </c>
      <c r="E22" s="190" t="s">
        <v>37</v>
      </c>
      <c r="F22" s="190" t="s">
        <v>20</v>
      </c>
      <c r="G22" s="189" t="s">
        <v>12</v>
      </c>
      <c r="H22" s="189"/>
      <c r="I22" s="190"/>
    </row>
    <row r="23" ht="22.5" spans="1:9">
      <c r="A23" s="189">
        <v>403001</v>
      </c>
      <c r="B23" s="189">
        <v>19</v>
      </c>
      <c r="C23" s="190" t="s">
        <v>38</v>
      </c>
      <c r="D23" s="189" t="s">
        <v>16</v>
      </c>
      <c r="E23" s="190" t="s">
        <v>39</v>
      </c>
      <c r="F23" s="190" t="s">
        <v>31</v>
      </c>
      <c r="G23" s="189" t="s">
        <v>12</v>
      </c>
      <c r="H23" s="189"/>
      <c r="I23" s="190"/>
    </row>
    <row r="24" ht="22.5" spans="1:9">
      <c r="A24" s="189">
        <v>411001</v>
      </c>
      <c r="B24" s="189">
        <v>20</v>
      </c>
      <c r="C24" s="190" t="s">
        <v>40</v>
      </c>
      <c r="D24" s="189" t="s">
        <v>16</v>
      </c>
      <c r="E24" s="190" t="s">
        <v>41</v>
      </c>
      <c r="F24" s="190" t="s">
        <v>31</v>
      </c>
      <c r="G24" s="189" t="s">
        <v>12</v>
      </c>
      <c r="H24" s="189"/>
      <c r="I24" s="190"/>
    </row>
    <row r="25" ht="22.5" spans="1:9">
      <c r="A25" s="189">
        <v>306001</v>
      </c>
      <c r="B25" s="189">
        <v>21</v>
      </c>
      <c r="C25" s="190" t="s">
        <v>42</v>
      </c>
      <c r="D25" s="189" t="s">
        <v>16</v>
      </c>
      <c r="E25" s="190" t="s">
        <v>43</v>
      </c>
      <c r="F25" s="190" t="s">
        <v>44</v>
      </c>
      <c r="G25" s="189" t="s">
        <v>12</v>
      </c>
      <c r="H25" s="189"/>
      <c r="I25" s="190"/>
    </row>
    <row r="26" ht="22.5" spans="1:9">
      <c r="A26" s="189">
        <v>104001</v>
      </c>
      <c r="B26" s="189">
        <v>22</v>
      </c>
      <c r="C26" s="190" t="s">
        <v>45</v>
      </c>
      <c r="D26" s="189"/>
      <c r="E26" s="190" t="s">
        <v>46</v>
      </c>
      <c r="F26" s="190" t="s">
        <v>34</v>
      </c>
      <c r="G26" s="189" t="s">
        <v>12</v>
      </c>
      <c r="H26" s="189"/>
      <c r="I26" s="190"/>
    </row>
    <row r="27" ht="22.5" spans="1:9">
      <c r="A27" s="189">
        <v>157001</v>
      </c>
      <c r="B27" s="189">
        <v>23</v>
      </c>
      <c r="C27" s="190" t="s">
        <v>47</v>
      </c>
      <c r="D27" s="189"/>
      <c r="E27" s="190" t="s">
        <v>47</v>
      </c>
      <c r="F27" s="190" t="s">
        <v>11</v>
      </c>
      <c r="G27" s="189" t="s">
        <v>12</v>
      </c>
      <c r="H27" s="189"/>
      <c r="I27" s="190"/>
    </row>
    <row r="28" ht="22.5" spans="1:9">
      <c r="A28" s="189">
        <v>332001</v>
      </c>
      <c r="B28" s="189">
        <v>24</v>
      </c>
      <c r="C28" s="190" t="s">
        <v>48</v>
      </c>
      <c r="D28" s="189"/>
      <c r="E28" s="190" t="s">
        <v>48</v>
      </c>
      <c r="F28" s="190" t="s">
        <v>29</v>
      </c>
      <c r="G28" s="189" t="s">
        <v>12</v>
      </c>
      <c r="H28" s="189"/>
      <c r="I28" s="190"/>
    </row>
    <row r="29" ht="22.5" spans="1:9">
      <c r="A29" s="189">
        <v>169001</v>
      </c>
      <c r="B29" s="189">
        <v>25</v>
      </c>
      <c r="C29" s="190" t="s">
        <v>49</v>
      </c>
      <c r="D29" s="189"/>
      <c r="E29" s="190" t="s">
        <v>49</v>
      </c>
      <c r="F29" s="190" t="s">
        <v>11</v>
      </c>
      <c r="G29" s="189" t="s">
        <v>12</v>
      </c>
      <c r="H29" s="189"/>
      <c r="I29" s="190"/>
    </row>
    <row r="30" ht="22.5" spans="1:9">
      <c r="A30" s="189">
        <v>334001</v>
      </c>
      <c r="B30" s="189">
        <v>26</v>
      </c>
      <c r="C30" s="190" t="s">
        <v>50</v>
      </c>
      <c r="D30" s="189"/>
      <c r="E30" s="190" t="s">
        <v>50</v>
      </c>
      <c r="F30" s="190" t="s">
        <v>29</v>
      </c>
      <c r="G30" s="189" t="s">
        <v>12</v>
      </c>
      <c r="H30" s="189"/>
      <c r="I30" s="190"/>
    </row>
    <row r="31" ht="22.5" spans="1:9">
      <c r="A31" s="189">
        <v>410001</v>
      </c>
      <c r="B31" s="189">
        <v>27</v>
      </c>
      <c r="C31" s="190" t="s">
        <v>51</v>
      </c>
      <c r="D31" s="189" t="s">
        <v>16</v>
      </c>
      <c r="E31" s="190" t="s">
        <v>52</v>
      </c>
      <c r="F31" s="190" t="s">
        <v>31</v>
      </c>
      <c r="G31" s="189" t="s">
        <v>12</v>
      </c>
      <c r="H31" s="189"/>
      <c r="I31" s="190"/>
    </row>
    <row r="32" ht="22.5" spans="1:9">
      <c r="A32" s="189">
        <v>414001</v>
      </c>
      <c r="B32" s="189">
        <v>28</v>
      </c>
      <c r="C32" s="190" t="s">
        <v>53</v>
      </c>
      <c r="D32" s="189" t="s">
        <v>16</v>
      </c>
      <c r="E32" s="190" t="s">
        <v>54</v>
      </c>
      <c r="F32" s="190" t="s">
        <v>31</v>
      </c>
      <c r="G32" s="189" t="s">
        <v>12</v>
      </c>
      <c r="H32" s="189"/>
      <c r="I32" s="190"/>
    </row>
    <row r="33" ht="22.5" spans="1:9">
      <c r="A33" s="189">
        <v>416001</v>
      </c>
      <c r="B33" s="189">
        <v>29</v>
      </c>
      <c r="C33" s="190" t="s">
        <v>55</v>
      </c>
      <c r="D33" s="189" t="s">
        <v>16</v>
      </c>
      <c r="E33" s="190" t="s">
        <v>56</v>
      </c>
      <c r="F33" s="190" t="s">
        <v>31</v>
      </c>
      <c r="G33" s="189" t="s">
        <v>12</v>
      </c>
      <c r="H33" s="189"/>
      <c r="I33" s="190"/>
    </row>
    <row r="34" ht="22.5" spans="1:9">
      <c r="A34" s="189">
        <v>409001</v>
      </c>
      <c r="B34" s="189">
        <v>30</v>
      </c>
      <c r="C34" s="190" t="s">
        <v>57</v>
      </c>
      <c r="D34" s="189" t="s">
        <v>16</v>
      </c>
      <c r="E34" s="190" t="s">
        <v>58</v>
      </c>
      <c r="F34" s="190" t="s">
        <v>59</v>
      </c>
      <c r="G34" s="189" t="s">
        <v>12</v>
      </c>
      <c r="H34" s="189"/>
      <c r="I34" s="190"/>
    </row>
    <row r="35" ht="22.5" spans="1:9">
      <c r="A35" s="189">
        <v>307001</v>
      </c>
      <c r="B35" s="189">
        <v>31</v>
      </c>
      <c r="C35" s="190" t="s">
        <v>60</v>
      </c>
      <c r="D35" s="189"/>
      <c r="E35" s="190" t="s">
        <v>60</v>
      </c>
      <c r="F35" s="190" t="s">
        <v>44</v>
      </c>
      <c r="G35" s="189" t="s">
        <v>12</v>
      </c>
      <c r="H35" s="189"/>
      <c r="I35" s="190"/>
    </row>
    <row r="36" ht="22.5" spans="1:9">
      <c r="A36" s="189">
        <v>257001</v>
      </c>
      <c r="B36" s="189">
        <v>32</v>
      </c>
      <c r="C36" s="190" t="s">
        <v>61</v>
      </c>
      <c r="D36" s="189" t="s">
        <v>16</v>
      </c>
      <c r="E36" s="190" t="s">
        <v>62</v>
      </c>
      <c r="F36" s="190" t="s">
        <v>20</v>
      </c>
      <c r="G36" s="189" t="s">
        <v>12</v>
      </c>
      <c r="H36" s="189"/>
      <c r="I36" s="190"/>
    </row>
    <row r="37" ht="22.5" spans="1:9">
      <c r="A37" s="189">
        <v>330001</v>
      </c>
      <c r="B37" s="189">
        <v>33</v>
      </c>
      <c r="C37" s="190" t="s">
        <v>63</v>
      </c>
      <c r="D37" s="189" t="s">
        <v>16</v>
      </c>
      <c r="E37" s="190" t="s">
        <v>64</v>
      </c>
      <c r="F37" s="190" t="s">
        <v>29</v>
      </c>
      <c r="G37" s="189" t="s">
        <v>12</v>
      </c>
      <c r="H37" s="189"/>
      <c r="I37" s="190"/>
    </row>
    <row r="38" ht="22.5" spans="1:9">
      <c r="A38" s="189">
        <v>107001</v>
      </c>
      <c r="B38" s="189">
        <v>34</v>
      </c>
      <c r="C38" s="190" t="s">
        <v>65</v>
      </c>
      <c r="D38" s="189"/>
      <c r="E38" s="190" t="s">
        <v>65</v>
      </c>
      <c r="F38" s="190" t="s">
        <v>11</v>
      </c>
      <c r="G38" s="189" t="s">
        <v>12</v>
      </c>
      <c r="H38" s="189"/>
      <c r="I38" s="190"/>
    </row>
    <row r="39" ht="22.5" spans="1:9">
      <c r="A39" s="191">
        <v>193001</v>
      </c>
      <c r="B39" s="191">
        <v>35</v>
      </c>
      <c r="C39" s="192" t="s">
        <v>66</v>
      </c>
      <c r="D39" s="191" t="s">
        <v>16</v>
      </c>
      <c r="E39" s="192" t="s">
        <v>67</v>
      </c>
      <c r="F39" s="192" t="s">
        <v>44</v>
      </c>
      <c r="G39" s="191" t="s">
        <v>12</v>
      </c>
      <c r="H39" s="191"/>
      <c r="I39" s="192" t="s">
        <v>68</v>
      </c>
    </row>
    <row r="40" ht="22.5" spans="1:9">
      <c r="A40" s="189">
        <v>114001</v>
      </c>
      <c r="B40" s="189">
        <v>36</v>
      </c>
      <c r="C40" s="190" t="s">
        <v>69</v>
      </c>
      <c r="D40" s="189"/>
      <c r="E40" s="190" t="s">
        <v>69</v>
      </c>
      <c r="F40" s="190" t="s">
        <v>11</v>
      </c>
      <c r="G40" s="189" t="s">
        <v>12</v>
      </c>
      <c r="H40" s="189"/>
      <c r="I40" s="190"/>
    </row>
    <row r="41" ht="22.5" spans="1:9">
      <c r="A41" s="189">
        <v>152001</v>
      </c>
      <c r="B41" s="189">
        <v>37</v>
      </c>
      <c r="C41" s="190" t="s">
        <v>70</v>
      </c>
      <c r="D41" s="189"/>
      <c r="E41" s="190" t="s">
        <v>70</v>
      </c>
      <c r="F41" s="190" t="s">
        <v>34</v>
      </c>
      <c r="G41" s="189" t="s">
        <v>12</v>
      </c>
      <c r="H41" s="189"/>
      <c r="I41" s="190"/>
    </row>
    <row r="42" ht="22.5" spans="1:9">
      <c r="A42" s="191"/>
      <c r="B42" s="191"/>
      <c r="C42" s="192" t="s">
        <v>71</v>
      </c>
      <c r="D42" s="191"/>
      <c r="E42" s="192" t="s">
        <v>72</v>
      </c>
      <c r="F42" s="192" t="s">
        <v>11</v>
      </c>
      <c r="G42" s="191"/>
      <c r="H42" s="191"/>
      <c r="I42" s="192" t="s">
        <v>73</v>
      </c>
    </row>
    <row r="43" ht="22.5" spans="1:9">
      <c r="A43" s="189">
        <v>109001</v>
      </c>
      <c r="B43" s="189">
        <v>38</v>
      </c>
      <c r="C43" s="190" t="s">
        <v>74</v>
      </c>
      <c r="D43" s="189" t="s">
        <v>16</v>
      </c>
      <c r="E43" s="190" t="s">
        <v>75</v>
      </c>
      <c r="F43" s="190" t="s">
        <v>11</v>
      </c>
      <c r="G43" s="189" t="s">
        <v>12</v>
      </c>
      <c r="H43" s="189"/>
      <c r="I43" s="190"/>
    </row>
    <row r="44" ht="22.5" spans="1:9">
      <c r="A44" s="189">
        <v>110001</v>
      </c>
      <c r="B44" s="189">
        <v>39</v>
      </c>
      <c r="C44" s="190" t="s">
        <v>76</v>
      </c>
      <c r="D44" s="189" t="s">
        <v>16</v>
      </c>
      <c r="E44" s="190" t="s">
        <v>77</v>
      </c>
      <c r="F44" s="190" t="s">
        <v>11</v>
      </c>
      <c r="G44" s="189" t="s">
        <v>12</v>
      </c>
      <c r="H44" s="189"/>
      <c r="I44" s="190"/>
    </row>
    <row r="45" ht="22.5" spans="1:9">
      <c r="A45" s="189">
        <v>262001</v>
      </c>
      <c r="B45" s="189">
        <v>40</v>
      </c>
      <c r="C45" s="190" t="s">
        <v>78</v>
      </c>
      <c r="D45" s="189"/>
      <c r="E45" s="190" t="s">
        <v>78</v>
      </c>
      <c r="F45" s="190" t="s">
        <v>20</v>
      </c>
      <c r="G45" s="189" t="s">
        <v>12</v>
      </c>
      <c r="H45" s="189"/>
      <c r="I45" s="190"/>
    </row>
    <row r="46" ht="22.5" spans="1:9">
      <c r="A46" s="191">
        <v>182001</v>
      </c>
      <c r="B46" s="191">
        <v>41</v>
      </c>
      <c r="C46" s="192" t="s">
        <v>79</v>
      </c>
      <c r="D46" s="191" t="s">
        <v>16</v>
      </c>
      <c r="E46" s="192" t="s">
        <v>80</v>
      </c>
      <c r="F46" s="192" t="s">
        <v>34</v>
      </c>
      <c r="G46" s="191" t="s">
        <v>12</v>
      </c>
      <c r="H46" s="191"/>
      <c r="I46" s="192" t="s">
        <v>81</v>
      </c>
    </row>
    <row r="47" ht="22.5" spans="1:9">
      <c r="A47" s="189">
        <v>111001</v>
      </c>
      <c r="B47" s="189">
        <v>42</v>
      </c>
      <c r="C47" s="190" t="s">
        <v>82</v>
      </c>
      <c r="D47" s="189"/>
      <c r="E47" s="190" t="s">
        <v>82</v>
      </c>
      <c r="F47" s="190" t="s">
        <v>11</v>
      </c>
      <c r="G47" s="189" t="s">
        <v>12</v>
      </c>
      <c r="H47" s="189"/>
      <c r="I47" s="190"/>
    </row>
    <row r="48" ht="22.5" spans="1:9">
      <c r="A48" s="189">
        <v>309001</v>
      </c>
      <c r="B48" s="189">
        <v>43</v>
      </c>
      <c r="C48" s="190" t="s">
        <v>83</v>
      </c>
      <c r="D48" s="189"/>
      <c r="E48" s="190" t="s">
        <v>83</v>
      </c>
      <c r="F48" s="190" t="s">
        <v>44</v>
      </c>
      <c r="G48" s="189" t="s">
        <v>12</v>
      </c>
      <c r="H48" s="189"/>
      <c r="I48" s="190"/>
    </row>
    <row r="49" ht="22.5" spans="1:9">
      <c r="A49" s="191">
        <v>115001</v>
      </c>
      <c r="B49" s="191">
        <v>44</v>
      </c>
      <c r="C49" s="192" t="s">
        <v>84</v>
      </c>
      <c r="D49" s="191" t="s">
        <v>16</v>
      </c>
      <c r="E49" s="192" t="s">
        <v>85</v>
      </c>
      <c r="F49" s="192" t="s">
        <v>34</v>
      </c>
      <c r="G49" s="191" t="s">
        <v>12</v>
      </c>
      <c r="H49" s="191"/>
      <c r="I49" s="192" t="s">
        <v>86</v>
      </c>
    </row>
    <row r="50" ht="22.5" spans="1:9">
      <c r="A50" s="189">
        <v>305001</v>
      </c>
      <c r="B50" s="189">
        <v>45</v>
      </c>
      <c r="C50" s="190" t="s">
        <v>87</v>
      </c>
      <c r="D50" s="189"/>
      <c r="E50" s="190" t="s">
        <v>87</v>
      </c>
      <c r="F50" s="190" t="s">
        <v>44</v>
      </c>
      <c r="G50" s="189" t="s">
        <v>12</v>
      </c>
      <c r="H50" s="189"/>
      <c r="I50" s="190"/>
    </row>
    <row r="51" ht="22.5" spans="1:9">
      <c r="A51" s="191">
        <v>119001</v>
      </c>
      <c r="B51" s="191">
        <v>46</v>
      </c>
      <c r="C51" s="192" t="s">
        <v>88</v>
      </c>
      <c r="D51" s="191" t="s">
        <v>16</v>
      </c>
      <c r="E51" s="192" t="s">
        <v>89</v>
      </c>
      <c r="F51" s="192" t="s">
        <v>11</v>
      </c>
      <c r="G51" s="191" t="s">
        <v>12</v>
      </c>
      <c r="H51" s="191"/>
      <c r="I51" s="192" t="s">
        <v>68</v>
      </c>
    </row>
    <row r="52" ht="22.5" spans="1:9">
      <c r="A52" s="189">
        <v>190001</v>
      </c>
      <c r="B52" s="189">
        <v>47</v>
      </c>
      <c r="C52" s="190" t="s">
        <v>90</v>
      </c>
      <c r="D52" s="189"/>
      <c r="E52" s="190" t="s">
        <v>90</v>
      </c>
      <c r="F52" s="190" t="s">
        <v>11</v>
      </c>
      <c r="G52" s="189" t="s">
        <v>12</v>
      </c>
      <c r="H52" s="189"/>
      <c r="I52" s="190"/>
    </row>
    <row r="53" ht="22.5" spans="1:9">
      <c r="A53" s="189">
        <v>112001</v>
      </c>
      <c r="B53" s="189">
        <v>48</v>
      </c>
      <c r="C53" s="190" t="s">
        <v>91</v>
      </c>
      <c r="D53" s="189"/>
      <c r="E53" s="190" t="s">
        <v>91</v>
      </c>
      <c r="F53" s="190" t="s">
        <v>11</v>
      </c>
      <c r="G53" s="189" t="s">
        <v>12</v>
      </c>
      <c r="H53" s="189"/>
      <c r="I53" s="190"/>
    </row>
    <row r="54" ht="22.5" spans="1:9">
      <c r="A54" s="189">
        <v>189001</v>
      </c>
      <c r="B54" s="189">
        <v>49</v>
      </c>
      <c r="C54" s="190" t="s">
        <v>92</v>
      </c>
      <c r="D54" s="189" t="s">
        <v>16</v>
      </c>
      <c r="E54" s="190" t="s">
        <v>93</v>
      </c>
      <c r="F54" s="190" t="s">
        <v>94</v>
      </c>
      <c r="G54" s="189" t="s">
        <v>12</v>
      </c>
      <c r="H54" s="189"/>
      <c r="I54" s="190"/>
    </row>
    <row r="55" ht="22.5" spans="1:9">
      <c r="A55" s="189">
        <v>118001</v>
      </c>
      <c r="B55" s="189">
        <v>50</v>
      </c>
      <c r="C55" s="190" t="s">
        <v>95</v>
      </c>
      <c r="D55" s="189" t="s">
        <v>16</v>
      </c>
      <c r="E55" s="190" t="s">
        <v>96</v>
      </c>
      <c r="F55" s="190" t="s">
        <v>11</v>
      </c>
      <c r="G55" s="189" t="s">
        <v>12</v>
      </c>
      <c r="H55" s="189"/>
      <c r="I55" s="190"/>
    </row>
    <row r="56" ht="22.5" spans="1:9">
      <c r="A56" s="191">
        <v>479001</v>
      </c>
      <c r="B56" s="191">
        <v>51</v>
      </c>
      <c r="C56" s="192" t="s">
        <v>97</v>
      </c>
      <c r="D56" s="191" t="s">
        <v>16</v>
      </c>
      <c r="E56" s="192" t="s">
        <v>98</v>
      </c>
      <c r="F56" s="192" t="s">
        <v>34</v>
      </c>
      <c r="G56" s="191" t="s">
        <v>12</v>
      </c>
      <c r="H56" s="191"/>
      <c r="I56" s="192" t="s">
        <v>81</v>
      </c>
    </row>
    <row r="57" ht="22.5" spans="1:9">
      <c r="A57" s="189">
        <v>468001</v>
      </c>
      <c r="B57" s="189">
        <v>52</v>
      </c>
      <c r="C57" s="190" t="s">
        <v>99</v>
      </c>
      <c r="D57" s="189"/>
      <c r="E57" s="190" t="s">
        <v>99</v>
      </c>
      <c r="F57" s="190" t="s">
        <v>34</v>
      </c>
      <c r="G57" s="189" t="s">
        <v>12</v>
      </c>
      <c r="H57" s="189"/>
      <c r="I57" s="190"/>
    </row>
    <row r="58" ht="22.5" spans="1:9">
      <c r="A58" s="189">
        <v>475001</v>
      </c>
      <c r="B58" s="189">
        <v>53</v>
      </c>
      <c r="C58" s="190" t="s">
        <v>100</v>
      </c>
      <c r="D58" s="189"/>
      <c r="E58" s="190" t="s">
        <v>100</v>
      </c>
      <c r="F58" s="190" t="s">
        <v>34</v>
      </c>
      <c r="G58" s="189" t="s">
        <v>12</v>
      </c>
      <c r="H58" s="189"/>
      <c r="I58" s="190"/>
    </row>
    <row r="59" ht="22.5" spans="1:9">
      <c r="A59" s="189">
        <v>476001</v>
      </c>
      <c r="B59" s="189">
        <v>54</v>
      </c>
      <c r="C59" s="190" t="s">
        <v>101</v>
      </c>
      <c r="D59" s="189"/>
      <c r="E59" s="190" t="s">
        <v>101</v>
      </c>
      <c r="F59" s="190" t="s">
        <v>34</v>
      </c>
      <c r="G59" s="189" t="s">
        <v>12</v>
      </c>
      <c r="H59" s="189"/>
      <c r="I59" s="190"/>
    </row>
    <row r="60" ht="22.5" spans="1:9">
      <c r="A60" s="189">
        <v>303001</v>
      </c>
      <c r="B60" s="189">
        <v>55</v>
      </c>
      <c r="C60" s="190" t="s">
        <v>102</v>
      </c>
      <c r="D60" s="189" t="s">
        <v>16</v>
      </c>
      <c r="E60" s="190" t="s">
        <v>103</v>
      </c>
      <c r="F60" s="190" t="s">
        <v>44</v>
      </c>
      <c r="G60" s="189" t="s">
        <v>12</v>
      </c>
      <c r="H60" s="189"/>
      <c r="I60" s="190"/>
    </row>
    <row r="61" ht="22.5" spans="1:9">
      <c r="A61" s="191">
        <v>337001</v>
      </c>
      <c r="B61" s="191">
        <v>56</v>
      </c>
      <c r="C61" s="192" t="s">
        <v>104</v>
      </c>
      <c r="D61" s="191" t="s">
        <v>16</v>
      </c>
      <c r="E61" s="192" t="s">
        <v>104</v>
      </c>
      <c r="F61" s="192" t="s">
        <v>29</v>
      </c>
      <c r="G61" s="191" t="s">
        <v>12</v>
      </c>
      <c r="H61" s="191"/>
      <c r="I61" s="192" t="s">
        <v>105</v>
      </c>
    </row>
    <row r="62" ht="22.5" spans="1:9">
      <c r="A62" s="191">
        <v>331001</v>
      </c>
      <c r="B62" s="191">
        <v>57</v>
      </c>
      <c r="C62" s="192" t="s">
        <v>106</v>
      </c>
      <c r="D62" s="191" t="s">
        <v>16</v>
      </c>
      <c r="E62" s="192" t="s">
        <v>107</v>
      </c>
      <c r="F62" s="192" t="s">
        <v>29</v>
      </c>
      <c r="G62" s="191" t="s">
        <v>12</v>
      </c>
      <c r="H62" s="191"/>
      <c r="I62" s="192" t="s">
        <v>108</v>
      </c>
    </row>
    <row r="63" ht="22.5" spans="1:9">
      <c r="A63" s="189">
        <v>338001</v>
      </c>
      <c r="B63" s="189">
        <v>58</v>
      </c>
      <c r="C63" s="190" t="s">
        <v>109</v>
      </c>
      <c r="D63" s="189"/>
      <c r="E63" s="190" t="s">
        <v>109</v>
      </c>
      <c r="F63" s="190" t="s">
        <v>29</v>
      </c>
      <c r="G63" s="189" t="s">
        <v>12</v>
      </c>
      <c r="H63" s="189"/>
      <c r="I63" s="190"/>
    </row>
    <row r="64" ht="22.5" spans="1:9">
      <c r="A64" s="189">
        <v>273001</v>
      </c>
      <c r="B64" s="189">
        <v>59</v>
      </c>
      <c r="C64" s="190" t="s">
        <v>110</v>
      </c>
      <c r="D64" s="189"/>
      <c r="E64" s="190" t="s">
        <v>110</v>
      </c>
      <c r="F64" s="190" t="s">
        <v>20</v>
      </c>
      <c r="G64" s="189" t="s">
        <v>12</v>
      </c>
      <c r="H64" s="189"/>
      <c r="I64" s="190"/>
    </row>
    <row r="65" ht="22.5" spans="1:9">
      <c r="A65" s="191"/>
      <c r="B65" s="191"/>
      <c r="C65" s="192" t="s">
        <v>111</v>
      </c>
      <c r="D65" s="191"/>
      <c r="E65" s="192" t="s">
        <v>58</v>
      </c>
      <c r="F65" s="192" t="s">
        <v>59</v>
      </c>
      <c r="G65" s="191"/>
      <c r="H65" s="191"/>
      <c r="I65" s="192" t="s">
        <v>112</v>
      </c>
    </row>
    <row r="66" ht="22.5" spans="1:9">
      <c r="A66" s="189">
        <v>265001</v>
      </c>
      <c r="B66" s="189">
        <v>60</v>
      </c>
      <c r="C66" s="190" t="s">
        <v>113</v>
      </c>
      <c r="D66" s="189"/>
      <c r="E66" s="190" t="s">
        <v>113</v>
      </c>
      <c r="F66" s="190" t="s">
        <v>20</v>
      </c>
      <c r="G66" s="189" t="s">
        <v>12</v>
      </c>
      <c r="H66" s="189"/>
      <c r="I66" s="190"/>
    </row>
    <row r="67" ht="22.5" spans="1:9">
      <c r="A67" s="189">
        <v>127001</v>
      </c>
      <c r="B67" s="189">
        <v>61</v>
      </c>
      <c r="C67" s="190" t="s">
        <v>114</v>
      </c>
      <c r="D67" s="189"/>
      <c r="E67" s="190" t="s">
        <v>114</v>
      </c>
      <c r="F67" s="190" t="s">
        <v>11</v>
      </c>
      <c r="G67" s="189" t="s">
        <v>12</v>
      </c>
      <c r="H67" s="189"/>
      <c r="I67" s="190"/>
    </row>
    <row r="68" ht="22.5" spans="1:9">
      <c r="A68" s="189">
        <v>128001</v>
      </c>
      <c r="B68" s="189">
        <v>62</v>
      </c>
      <c r="C68" s="190" t="s">
        <v>115</v>
      </c>
      <c r="D68" s="189"/>
      <c r="E68" s="190" t="s">
        <v>115</v>
      </c>
      <c r="F68" s="190" t="s">
        <v>11</v>
      </c>
      <c r="G68" s="189" t="s">
        <v>12</v>
      </c>
      <c r="H68" s="189"/>
      <c r="I68" s="190"/>
    </row>
    <row r="69" ht="22.5" spans="1:9">
      <c r="A69" s="189">
        <v>129001</v>
      </c>
      <c r="B69" s="189">
        <v>63</v>
      </c>
      <c r="C69" s="190" t="s">
        <v>116</v>
      </c>
      <c r="D69" s="189"/>
      <c r="E69" s="190" t="s">
        <v>116</v>
      </c>
      <c r="F69" s="190" t="s">
        <v>11</v>
      </c>
      <c r="G69" s="189" t="s">
        <v>12</v>
      </c>
      <c r="H69" s="189"/>
      <c r="I69" s="190"/>
    </row>
    <row r="70" ht="22.5" spans="1:9">
      <c r="A70" s="189">
        <v>132001</v>
      </c>
      <c r="B70" s="189">
        <v>64</v>
      </c>
      <c r="C70" s="190" t="s">
        <v>117</v>
      </c>
      <c r="D70" s="189"/>
      <c r="E70" s="190" t="s">
        <v>117</v>
      </c>
      <c r="F70" s="190" t="s">
        <v>11</v>
      </c>
      <c r="G70" s="189" t="s">
        <v>12</v>
      </c>
      <c r="H70" s="189"/>
      <c r="I70" s="190"/>
    </row>
    <row r="71" ht="22.5" spans="1:9">
      <c r="A71" s="189">
        <v>301001</v>
      </c>
      <c r="B71" s="189">
        <v>65</v>
      </c>
      <c r="C71" s="190" t="s">
        <v>118</v>
      </c>
      <c r="D71" s="189"/>
      <c r="E71" s="190" t="s">
        <v>118</v>
      </c>
      <c r="F71" s="190" t="s">
        <v>44</v>
      </c>
      <c r="G71" s="189" t="s">
        <v>12</v>
      </c>
      <c r="H71" s="189"/>
      <c r="I71" s="190"/>
    </row>
    <row r="72" ht="22.5" spans="1:9">
      <c r="A72" s="189">
        <v>269001</v>
      </c>
      <c r="B72" s="189">
        <v>66</v>
      </c>
      <c r="C72" s="190" t="s">
        <v>119</v>
      </c>
      <c r="D72" s="189"/>
      <c r="E72" s="190" t="s">
        <v>119</v>
      </c>
      <c r="F72" s="190" t="s">
        <v>20</v>
      </c>
      <c r="G72" s="189" t="s">
        <v>12</v>
      </c>
      <c r="H72" s="189"/>
      <c r="I72" s="190"/>
    </row>
    <row r="73" ht="22.5" spans="1:9">
      <c r="A73" s="189">
        <v>164001</v>
      </c>
      <c r="B73" s="189">
        <v>67</v>
      </c>
      <c r="C73" s="190" t="s">
        <v>120</v>
      </c>
      <c r="D73" s="189"/>
      <c r="E73" s="190" t="s">
        <v>120</v>
      </c>
      <c r="F73" s="190" t="s">
        <v>11</v>
      </c>
      <c r="G73" s="189" t="s">
        <v>12</v>
      </c>
      <c r="H73" s="189"/>
      <c r="I73" s="190"/>
    </row>
    <row r="74" ht="22.5" spans="1:9">
      <c r="A74" s="189">
        <v>165001</v>
      </c>
      <c r="B74" s="189">
        <v>68</v>
      </c>
      <c r="C74" s="190" t="s">
        <v>121</v>
      </c>
      <c r="D74" s="189"/>
      <c r="E74" s="190" t="s">
        <v>121</v>
      </c>
      <c r="F74" s="190" t="s">
        <v>11</v>
      </c>
      <c r="G74" s="189" t="s">
        <v>12</v>
      </c>
      <c r="H74" s="189"/>
      <c r="I74" s="190"/>
    </row>
    <row r="75" ht="22.5" spans="1:9">
      <c r="A75" s="189">
        <v>166001</v>
      </c>
      <c r="B75" s="189">
        <v>69</v>
      </c>
      <c r="C75" s="190" t="s">
        <v>122</v>
      </c>
      <c r="D75" s="189"/>
      <c r="E75" s="190" t="s">
        <v>122</v>
      </c>
      <c r="F75" s="190" t="s">
        <v>11</v>
      </c>
      <c r="G75" s="189" t="s">
        <v>12</v>
      </c>
      <c r="H75" s="189"/>
      <c r="I75" s="190"/>
    </row>
    <row r="76" ht="22.5" spans="1:9">
      <c r="A76" s="189">
        <v>167001</v>
      </c>
      <c r="B76" s="189">
        <v>70</v>
      </c>
      <c r="C76" s="190" t="s">
        <v>123</v>
      </c>
      <c r="D76" s="189"/>
      <c r="E76" s="190" t="s">
        <v>123</v>
      </c>
      <c r="F76" s="190" t="s">
        <v>11</v>
      </c>
      <c r="G76" s="189" t="s">
        <v>12</v>
      </c>
      <c r="H76" s="189"/>
      <c r="I76" s="190"/>
    </row>
    <row r="77" ht="22.5" spans="1:9">
      <c r="A77" s="189">
        <v>168001</v>
      </c>
      <c r="B77" s="189">
        <v>71</v>
      </c>
      <c r="C77" s="190" t="s">
        <v>124</v>
      </c>
      <c r="D77" s="189"/>
      <c r="E77" s="190" t="s">
        <v>124</v>
      </c>
      <c r="F77" s="190" t="s">
        <v>11</v>
      </c>
      <c r="G77" s="189" t="s">
        <v>12</v>
      </c>
      <c r="H77" s="189"/>
      <c r="I77" s="190"/>
    </row>
    <row r="78" ht="22.5" spans="1:9">
      <c r="A78" s="189">
        <v>187001</v>
      </c>
      <c r="B78" s="189">
        <v>72</v>
      </c>
      <c r="C78" s="190" t="s">
        <v>125</v>
      </c>
      <c r="D78" s="189"/>
      <c r="E78" s="190" t="s">
        <v>125</v>
      </c>
      <c r="F78" s="190" t="s">
        <v>11</v>
      </c>
      <c r="G78" s="189" t="s">
        <v>12</v>
      </c>
      <c r="H78" s="189"/>
      <c r="I78" s="190"/>
    </row>
    <row r="79" ht="22.5" spans="1:9">
      <c r="A79" s="189">
        <v>192001</v>
      </c>
      <c r="B79" s="189">
        <v>73</v>
      </c>
      <c r="C79" s="190" t="s">
        <v>126</v>
      </c>
      <c r="D79" s="189"/>
      <c r="E79" s="190" t="s">
        <v>126</v>
      </c>
      <c r="F79" s="190" t="s">
        <v>11</v>
      </c>
      <c r="G79" s="189" t="s">
        <v>12</v>
      </c>
      <c r="H79" s="189"/>
      <c r="I79" s="190"/>
    </row>
    <row r="80" ht="22.5" spans="1:9">
      <c r="A80" s="189">
        <v>159001</v>
      </c>
      <c r="B80" s="189">
        <v>74</v>
      </c>
      <c r="C80" s="190" t="s">
        <v>127</v>
      </c>
      <c r="D80" s="189"/>
      <c r="E80" s="190" t="s">
        <v>127</v>
      </c>
      <c r="F80" s="190" t="s">
        <v>11</v>
      </c>
      <c r="G80" s="189" t="s">
        <v>12</v>
      </c>
      <c r="H80" s="189"/>
      <c r="I80" s="190"/>
    </row>
    <row r="81" ht="22.5" spans="1:9">
      <c r="A81" s="189">
        <v>160001</v>
      </c>
      <c r="B81" s="189">
        <v>75</v>
      </c>
      <c r="C81" s="190" t="s">
        <v>128</v>
      </c>
      <c r="D81" s="189"/>
      <c r="E81" s="190" t="s">
        <v>128</v>
      </c>
      <c r="F81" s="190" t="s">
        <v>11</v>
      </c>
      <c r="G81" s="189" t="s">
        <v>12</v>
      </c>
      <c r="H81" s="189"/>
      <c r="I81" s="190"/>
    </row>
    <row r="82" ht="22.5" spans="1:9">
      <c r="A82" s="189">
        <v>161001</v>
      </c>
      <c r="B82" s="189">
        <v>76</v>
      </c>
      <c r="C82" s="190" t="s">
        <v>129</v>
      </c>
      <c r="D82" s="189"/>
      <c r="E82" s="190" t="s">
        <v>129</v>
      </c>
      <c r="F82" s="190" t="s">
        <v>11</v>
      </c>
      <c r="G82" s="189" t="s">
        <v>12</v>
      </c>
      <c r="H82" s="189"/>
      <c r="I82" s="190"/>
    </row>
    <row r="83" ht="22.5" spans="1:9">
      <c r="A83" s="189">
        <v>162001</v>
      </c>
      <c r="B83" s="189">
        <v>77</v>
      </c>
      <c r="C83" s="190" t="s">
        <v>130</v>
      </c>
      <c r="D83" s="189"/>
      <c r="E83" s="190" t="s">
        <v>130</v>
      </c>
      <c r="F83" s="190" t="s">
        <v>11</v>
      </c>
      <c r="G83" s="189" t="s">
        <v>12</v>
      </c>
      <c r="H83" s="189"/>
      <c r="I83" s="190"/>
    </row>
    <row r="84" ht="22.5" spans="1:9">
      <c r="A84" s="189">
        <v>163001</v>
      </c>
      <c r="B84" s="189">
        <v>78</v>
      </c>
      <c r="C84" s="190" t="s">
        <v>131</v>
      </c>
      <c r="D84" s="189"/>
      <c r="E84" s="190" t="s">
        <v>131</v>
      </c>
      <c r="F84" s="190" t="s">
        <v>11</v>
      </c>
      <c r="G84" s="189" t="s">
        <v>12</v>
      </c>
      <c r="H84" s="189"/>
      <c r="I84" s="190"/>
    </row>
    <row r="85" ht="22.5" spans="1:9">
      <c r="A85" s="189">
        <v>186001</v>
      </c>
      <c r="B85" s="189">
        <v>79</v>
      </c>
      <c r="C85" s="190" t="s">
        <v>132</v>
      </c>
      <c r="D85" s="189"/>
      <c r="E85" s="190" t="s">
        <v>132</v>
      </c>
      <c r="F85" s="190" t="s">
        <v>11</v>
      </c>
      <c r="G85" s="189" t="s">
        <v>12</v>
      </c>
      <c r="H85" s="189"/>
      <c r="I85" s="190"/>
    </row>
    <row r="86" ht="22.5" spans="1:9">
      <c r="A86" s="189">
        <v>191001</v>
      </c>
      <c r="B86" s="189">
        <v>80</v>
      </c>
      <c r="C86" s="190" t="s">
        <v>133</v>
      </c>
      <c r="D86" s="189"/>
      <c r="E86" s="190" t="s">
        <v>133</v>
      </c>
      <c r="F86" s="190" t="s">
        <v>11</v>
      </c>
      <c r="G86" s="189" t="s">
        <v>12</v>
      </c>
      <c r="H86" s="189"/>
      <c r="I86" s="190"/>
    </row>
    <row r="87" ht="22.5" spans="1:9">
      <c r="A87" s="189">
        <v>137001</v>
      </c>
      <c r="B87" s="189">
        <v>81</v>
      </c>
      <c r="C87" s="190" t="s">
        <v>134</v>
      </c>
      <c r="D87" s="189"/>
      <c r="E87" s="190" t="s">
        <v>134</v>
      </c>
      <c r="F87" s="190" t="s">
        <v>11</v>
      </c>
      <c r="G87" s="189" t="s">
        <v>12</v>
      </c>
      <c r="H87" s="189"/>
      <c r="I87" s="190"/>
    </row>
    <row r="88" ht="22.5" spans="1:9">
      <c r="A88" s="189">
        <v>138001</v>
      </c>
      <c r="B88" s="189">
        <v>82</v>
      </c>
      <c r="C88" s="190" t="s">
        <v>135</v>
      </c>
      <c r="D88" s="189"/>
      <c r="E88" s="190" t="s">
        <v>135</v>
      </c>
      <c r="F88" s="190" t="s">
        <v>11</v>
      </c>
      <c r="G88" s="189" t="s">
        <v>12</v>
      </c>
      <c r="H88" s="189"/>
      <c r="I88" s="190"/>
    </row>
    <row r="89" ht="22.5" spans="1:9">
      <c r="A89" s="189">
        <v>139001</v>
      </c>
      <c r="B89" s="189">
        <v>83</v>
      </c>
      <c r="C89" s="190" t="s">
        <v>136</v>
      </c>
      <c r="D89" s="189"/>
      <c r="E89" s="190" t="s">
        <v>136</v>
      </c>
      <c r="F89" s="190" t="s">
        <v>11</v>
      </c>
      <c r="G89" s="189" t="s">
        <v>12</v>
      </c>
      <c r="H89" s="189"/>
      <c r="I89" s="190"/>
    </row>
    <row r="90" ht="22.5" spans="1:9">
      <c r="A90" s="189">
        <v>140001</v>
      </c>
      <c r="B90" s="189">
        <v>84</v>
      </c>
      <c r="C90" s="190" t="s">
        <v>137</v>
      </c>
      <c r="D90" s="189"/>
      <c r="E90" s="190" t="s">
        <v>137</v>
      </c>
      <c r="F90" s="190" t="s">
        <v>11</v>
      </c>
      <c r="G90" s="189" t="s">
        <v>12</v>
      </c>
      <c r="H90" s="189"/>
      <c r="I90" s="190"/>
    </row>
    <row r="91" ht="22.5" spans="1:9">
      <c r="A91" s="189">
        <v>141001</v>
      </c>
      <c r="B91" s="189">
        <v>85</v>
      </c>
      <c r="C91" s="190" t="s">
        <v>138</v>
      </c>
      <c r="D91" s="189"/>
      <c r="E91" s="190" t="s">
        <v>138</v>
      </c>
      <c r="F91" s="190" t="s">
        <v>11</v>
      </c>
      <c r="G91" s="189" t="s">
        <v>12</v>
      </c>
      <c r="H91" s="189"/>
      <c r="I91" s="190"/>
    </row>
    <row r="92" ht="22.5" spans="1:9">
      <c r="A92" s="189">
        <v>142001</v>
      </c>
      <c r="B92" s="189">
        <v>86</v>
      </c>
      <c r="C92" s="190" t="s">
        <v>139</v>
      </c>
      <c r="D92" s="189"/>
      <c r="E92" s="190" t="s">
        <v>139</v>
      </c>
      <c r="F92" s="190" t="s">
        <v>11</v>
      </c>
      <c r="G92" s="189" t="s">
        <v>12</v>
      </c>
      <c r="H92" s="189"/>
      <c r="I92" s="190"/>
    </row>
    <row r="93" ht="22.5" spans="1:9">
      <c r="A93" s="189">
        <v>143001</v>
      </c>
      <c r="B93" s="189">
        <v>87</v>
      </c>
      <c r="C93" s="190" t="s">
        <v>140</v>
      </c>
      <c r="D93" s="189"/>
      <c r="E93" s="190" t="s">
        <v>140</v>
      </c>
      <c r="F93" s="190" t="s">
        <v>11</v>
      </c>
      <c r="G93" s="189" t="s">
        <v>12</v>
      </c>
      <c r="H93" s="189"/>
      <c r="I93" s="190"/>
    </row>
    <row r="94" ht="22.5" spans="1:9">
      <c r="A94" s="189">
        <v>134001</v>
      </c>
      <c r="B94" s="189">
        <v>88</v>
      </c>
      <c r="C94" s="190" t="s">
        <v>141</v>
      </c>
      <c r="D94" s="189"/>
      <c r="E94" s="190" t="s">
        <v>141</v>
      </c>
      <c r="F94" s="190" t="s">
        <v>11</v>
      </c>
      <c r="G94" s="189" t="s">
        <v>12</v>
      </c>
      <c r="H94" s="189"/>
      <c r="I94" s="190"/>
    </row>
    <row r="95" ht="22.5" spans="1:9">
      <c r="A95" s="189">
        <v>133001</v>
      </c>
      <c r="B95" s="189">
        <v>89</v>
      </c>
      <c r="C95" s="190" t="s">
        <v>142</v>
      </c>
      <c r="D95" s="189"/>
      <c r="E95" s="190" t="s">
        <v>142</v>
      </c>
      <c r="F95" s="190" t="s">
        <v>11</v>
      </c>
      <c r="G95" s="189" t="s">
        <v>12</v>
      </c>
      <c r="H95" s="189"/>
      <c r="I95" s="190"/>
    </row>
    <row r="96" ht="22.5" spans="1:9">
      <c r="A96" s="189">
        <v>135001</v>
      </c>
      <c r="B96" s="189">
        <v>90</v>
      </c>
      <c r="C96" s="190" t="s">
        <v>143</v>
      </c>
      <c r="D96" s="189"/>
      <c r="E96" s="190" t="s">
        <v>143</v>
      </c>
      <c r="F96" s="190" t="s">
        <v>11</v>
      </c>
      <c r="G96" s="189" t="s">
        <v>12</v>
      </c>
      <c r="H96" s="189"/>
      <c r="I96" s="190"/>
    </row>
    <row r="97" ht="22.5" spans="1:9">
      <c r="A97" s="189">
        <v>175001</v>
      </c>
      <c r="B97" s="189">
        <v>91</v>
      </c>
      <c r="C97" s="190" t="s">
        <v>144</v>
      </c>
      <c r="D97" s="189"/>
      <c r="E97" s="190" t="s">
        <v>144</v>
      </c>
      <c r="F97" s="190" t="s">
        <v>11</v>
      </c>
      <c r="G97" s="189" t="s">
        <v>12</v>
      </c>
      <c r="H97" s="189"/>
      <c r="I97" s="190"/>
    </row>
    <row r="98" ht="22.5" spans="1:9">
      <c r="A98" s="189">
        <v>255001</v>
      </c>
      <c r="B98" s="189">
        <v>92</v>
      </c>
      <c r="C98" s="190" t="s">
        <v>145</v>
      </c>
      <c r="D98" s="189"/>
      <c r="E98" s="190" t="s">
        <v>145</v>
      </c>
      <c r="F98" s="190" t="s">
        <v>20</v>
      </c>
      <c r="G98" s="189" t="s">
        <v>12</v>
      </c>
      <c r="H98" s="189"/>
      <c r="I98" s="190"/>
    </row>
    <row r="99" ht="22.5" spans="1:9">
      <c r="A99" s="189">
        <v>267001</v>
      </c>
      <c r="B99" s="189">
        <v>93</v>
      </c>
      <c r="C99" s="190" t="s">
        <v>146</v>
      </c>
      <c r="D99" s="189"/>
      <c r="E99" s="190" t="s">
        <v>146</v>
      </c>
      <c r="F99" s="190" t="s">
        <v>20</v>
      </c>
      <c r="G99" s="189" t="s">
        <v>12</v>
      </c>
      <c r="H99" s="189"/>
      <c r="I99" s="190"/>
    </row>
    <row r="100" ht="22.5" spans="1:9">
      <c r="A100" s="189">
        <v>144001</v>
      </c>
      <c r="B100" s="189">
        <v>94</v>
      </c>
      <c r="C100" s="190" t="s">
        <v>147</v>
      </c>
      <c r="D100" s="189"/>
      <c r="E100" s="190" t="s">
        <v>147</v>
      </c>
      <c r="F100" s="190" t="s">
        <v>11</v>
      </c>
      <c r="G100" s="189" t="s">
        <v>12</v>
      </c>
      <c r="H100" s="189"/>
      <c r="I100" s="190"/>
    </row>
    <row r="101" ht="22.5" spans="1:9">
      <c r="A101" s="189">
        <v>259001</v>
      </c>
      <c r="B101" s="189">
        <v>95</v>
      </c>
      <c r="C101" s="190" t="s">
        <v>148</v>
      </c>
      <c r="D101" s="189"/>
      <c r="E101" s="190" t="s">
        <v>148</v>
      </c>
      <c r="F101" s="190" t="s">
        <v>20</v>
      </c>
      <c r="G101" s="189" t="s">
        <v>12</v>
      </c>
      <c r="H101" s="189"/>
      <c r="I101" s="190"/>
    </row>
    <row r="102" ht="22.5" spans="1:9">
      <c r="A102" s="189">
        <v>260001</v>
      </c>
      <c r="B102" s="189">
        <v>96</v>
      </c>
      <c r="C102" s="190" t="s">
        <v>149</v>
      </c>
      <c r="D102" s="189"/>
      <c r="E102" s="190" t="s">
        <v>149</v>
      </c>
      <c r="F102" s="190" t="s">
        <v>20</v>
      </c>
      <c r="G102" s="189" t="s">
        <v>12</v>
      </c>
      <c r="H102" s="189"/>
      <c r="I102" s="190"/>
    </row>
    <row r="103" ht="22.5" spans="1:9">
      <c r="A103" s="189">
        <v>185001</v>
      </c>
      <c r="B103" s="189">
        <v>97</v>
      </c>
      <c r="C103" s="190" t="s">
        <v>150</v>
      </c>
      <c r="D103" s="189"/>
      <c r="E103" s="190" t="s">
        <v>150</v>
      </c>
      <c r="F103" s="190" t="s">
        <v>11</v>
      </c>
      <c r="G103" s="189" t="s">
        <v>12</v>
      </c>
      <c r="H103" s="189"/>
      <c r="I103" s="190"/>
    </row>
    <row r="104" ht="22.5" spans="1:9">
      <c r="A104" s="189">
        <v>333001</v>
      </c>
      <c r="B104" s="189">
        <v>98</v>
      </c>
      <c r="C104" s="190" t="s">
        <v>151</v>
      </c>
      <c r="D104" s="189"/>
      <c r="E104" s="190" t="s">
        <v>151</v>
      </c>
      <c r="F104" s="190" t="s">
        <v>29</v>
      </c>
      <c r="G104" s="189" t="s">
        <v>12</v>
      </c>
      <c r="H104" s="189"/>
      <c r="I104" s="190"/>
    </row>
    <row r="105" ht="22.5" spans="1:9">
      <c r="A105" s="189">
        <v>122001</v>
      </c>
      <c r="B105" s="189">
        <v>99</v>
      </c>
      <c r="C105" s="190" t="s">
        <v>152</v>
      </c>
      <c r="D105" s="189"/>
      <c r="E105" s="190" t="s">
        <v>152</v>
      </c>
      <c r="F105" s="190" t="s">
        <v>34</v>
      </c>
      <c r="G105" s="189" t="s">
        <v>12</v>
      </c>
      <c r="H105" s="189"/>
      <c r="I105" s="190"/>
    </row>
    <row r="106" ht="22.5" spans="1:9">
      <c r="A106" s="189">
        <v>136001</v>
      </c>
      <c r="B106" s="189">
        <v>100</v>
      </c>
      <c r="C106" s="190" t="s">
        <v>153</v>
      </c>
      <c r="D106" s="189"/>
      <c r="E106" s="190" t="s">
        <v>153</v>
      </c>
      <c r="F106" s="190" t="s">
        <v>29</v>
      </c>
      <c r="G106" s="189" t="s">
        <v>12</v>
      </c>
      <c r="H106" s="189"/>
      <c r="I106" s="190"/>
    </row>
    <row r="107" ht="22.5" spans="1:9">
      <c r="A107" s="189">
        <v>251001</v>
      </c>
      <c r="B107" s="189">
        <v>101</v>
      </c>
      <c r="C107" s="190" t="s">
        <v>154</v>
      </c>
      <c r="D107" s="189"/>
      <c r="E107" s="190" t="s">
        <v>154</v>
      </c>
      <c r="F107" s="190" t="s">
        <v>20</v>
      </c>
      <c r="G107" s="189" t="s">
        <v>12</v>
      </c>
      <c r="H107" s="189"/>
      <c r="I107" s="190"/>
    </row>
    <row r="108" ht="22.5" spans="1:9">
      <c r="A108" s="189">
        <v>174001</v>
      </c>
      <c r="B108" s="189">
        <v>102</v>
      </c>
      <c r="C108" s="190" t="s">
        <v>155</v>
      </c>
      <c r="D108" s="189"/>
      <c r="E108" s="190" t="s">
        <v>155</v>
      </c>
      <c r="F108" s="190" t="s">
        <v>11</v>
      </c>
      <c r="G108" s="189" t="s">
        <v>12</v>
      </c>
      <c r="H108" s="189"/>
      <c r="I108" s="190"/>
    </row>
    <row r="109" ht="22.5" spans="1:9">
      <c r="A109" s="189">
        <v>268001</v>
      </c>
      <c r="B109" s="189">
        <v>103</v>
      </c>
      <c r="C109" s="190" t="s">
        <v>156</v>
      </c>
      <c r="D109" s="189"/>
      <c r="E109" s="190" t="s">
        <v>156</v>
      </c>
      <c r="F109" s="190" t="s">
        <v>20</v>
      </c>
      <c r="G109" s="189" t="s">
        <v>12</v>
      </c>
      <c r="H109" s="189"/>
      <c r="I109" s="190"/>
    </row>
    <row r="110" ht="22.5" spans="1:9">
      <c r="A110" s="189">
        <v>258001</v>
      </c>
      <c r="B110" s="189">
        <v>104</v>
      </c>
      <c r="C110" s="190" t="s">
        <v>157</v>
      </c>
      <c r="D110" s="189"/>
      <c r="E110" s="190" t="s">
        <v>157</v>
      </c>
      <c r="F110" s="190" t="s">
        <v>20</v>
      </c>
      <c r="G110" s="189" t="s">
        <v>12</v>
      </c>
      <c r="H110" s="189"/>
      <c r="I110" s="190"/>
    </row>
    <row r="111" ht="22.5" spans="1:9">
      <c r="A111" s="189">
        <v>252002</v>
      </c>
      <c r="B111" s="189">
        <v>105</v>
      </c>
      <c r="C111" s="190" t="s">
        <v>158</v>
      </c>
      <c r="D111" s="189"/>
      <c r="E111" s="190" t="s">
        <v>158</v>
      </c>
      <c r="F111" s="190" t="s">
        <v>11</v>
      </c>
      <c r="G111" s="189" t="s">
        <v>12</v>
      </c>
      <c r="H111" s="189"/>
      <c r="I111" s="190"/>
    </row>
    <row r="112" ht="22.5" spans="1:9">
      <c r="A112" s="189">
        <v>256001</v>
      </c>
      <c r="B112" s="189">
        <v>106</v>
      </c>
      <c r="C112" s="190" t="s">
        <v>159</v>
      </c>
      <c r="D112" s="189"/>
      <c r="E112" s="190" t="s">
        <v>159</v>
      </c>
      <c r="F112" s="190" t="s">
        <v>20</v>
      </c>
      <c r="G112" s="189" t="s">
        <v>12</v>
      </c>
      <c r="H112" s="189"/>
      <c r="I112" s="190"/>
    </row>
    <row r="113" ht="22.5" spans="1:9">
      <c r="A113" s="189">
        <v>272001</v>
      </c>
      <c r="B113" s="189">
        <v>107</v>
      </c>
      <c r="C113" s="190" t="s">
        <v>160</v>
      </c>
      <c r="D113" s="189"/>
      <c r="E113" s="190" t="s">
        <v>160</v>
      </c>
      <c r="F113" s="190" t="s">
        <v>20</v>
      </c>
      <c r="G113" s="189" t="s">
        <v>12</v>
      </c>
      <c r="H113" s="189"/>
      <c r="I113" s="190"/>
    </row>
    <row r="114" ht="22.5" spans="1:9">
      <c r="A114" s="189">
        <v>311001</v>
      </c>
      <c r="B114" s="189">
        <v>108</v>
      </c>
      <c r="C114" s="190" t="s">
        <v>161</v>
      </c>
      <c r="D114" s="189"/>
      <c r="E114" s="190" t="s">
        <v>161</v>
      </c>
      <c r="F114" s="190" t="s">
        <v>44</v>
      </c>
      <c r="G114" s="189" t="s">
        <v>12</v>
      </c>
      <c r="H114" s="189"/>
      <c r="I114" s="190"/>
    </row>
    <row r="115" ht="22.5" spans="1:9">
      <c r="A115" s="189">
        <v>312001</v>
      </c>
      <c r="B115" s="189">
        <v>109</v>
      </c>
      <c r="C115" s="190" t="s">
        <v>162</v>
      </c>
      <c r="D115" s="189"/>
      <c r="E115" s="190" t="s">
        <v>162</v>
      </c>
      <c r="F115" s="190" t="s">
        <v>44</v>
      </c>
      <c r="G115" s="189" t="s">
        <v>12</v>
      </c>
      <c r="H115" s="189"/>
      <c r="I115" s="190"/>
    </row>
    <row r="116" ht="22.5" spans="1:9">
      <c r="A116" s="189">
        <v>314001</v>
      </c>
      <c r="B116" s="189">
        <v>110</v>
      </c>
      <c r="C116" s="190" t="s">
        <v>163</v>
      </c>
      <c r="D116" s="189"/>
      <c r="E116" s="190" t="s">
        <v>163</v>
      </c>
      <c r="F116" s="190" t="s">
        <v>44</v>
      </c>
      <c r="G116" s="189" t="s">
        <v>12</v>
      </c>
      <c r="H116" s="189"/>
      <c r="I116" s="190"/>
    </row>
    <row r="117" ht="22.5" spans="1:9">
      <c r="A117" s="189">
        <v>371001</v>
      </c>
      <c r="B117" s="189">
        <v>111</v>
      </c>
      <c r="C117" s="190" t="s">
        <v>164</v>
      </c>
      <c r="D117" s="189"/>
      <c r="E117" s="190" t="s">
        <v>164</v>
      </c>
      <c r="F117" s="190" t="s">
        <v>34</v>
      </c>
      <c r="G117" s="189" t="s">
        <v>12</v>
      </c>
      <c r="H117" s="189"/>
      <c r="I117" s="190"/>
    </row>
    <row r="118" ht="22.5" spans="1:9">
      <c r="A118" s="189">
        <v>372001</v>
      </c>
      <c r="B118" s="189">
        <v>112</v>
      </c>
      <c r="C118" s="190" t="s">
        <v>165</v>
      </c>
      <c r="D118" s="189"/>
      <c r="E118" s="190" t="s">
        <v>165</v>
      </c>
      <c r="F118" s="190" t="s">
        <v>34</v>
      </c>
      <c r="G118" s="189" t="s">
        <v>12</v>
      </c>
      <c r="H118" s="189"/>
      <c r="I118" s="190"/>
    </row>
    <row r="119" ht="22.5" spans="1:9">
      <c r="A119" s="189">
        <v>415001</v>
      </c>
      <c r="B119" s="189">
        <v>113</v>
      </c>
      <c r="C119" s="190" t="s">
        <v>166</v>
      </c>
      <c r="D119" s="189"/>
      <c r="E119" s="190" t="s">
        <v>166</v>
      </c>
      <c r="F119" s="190" t="s">
        <v>31</v>
      </c>
      <c r="G119" s="189" t="s">
        <v>12</v>
      </c>
      <c r="H119" s="189"/>
      <c r="I119" s="190"/>
    </row>
    <row r="120" ht="22.5" spans="1:9">
      <c r="A120" s="189">
        <v>426001</v>
      </c>
      <c r="B120" s="189">
        <v>114</v>
      </c>
      <c r="C120" s="190" t="s">
        <v>167</v>
      </c>
      <c r="D120" s="189"/>
      <c r="E120" s="190" t="s">
        <v>167</v>
      </c>
      <c r="F120" s="190" t="s">
        <v>31</v>
      </c>
      <c r="G120" s="189" t="s">
        <v>12</v>
      </c>
      <c r="H120" s="189"/>
      <c r="I120" s="190"/>
    </row>
    <row r="121" ht="22.5" spans="1:9">
      <c r="A121" s="189">
        <v>412001</v>
      </c>
      <c r="B121" s="189">
        <v>115</v>
      </c>
      <c r="C121" s="190" t="s">
        <v>168</v>
      </c>
      <c r="D121" s="189"/>
      <c r="E121" s="190" t="s">
        <v>168</v>
      </c>
      <c r="F121" s="190" t="s">
        <v>31</v>
      </c>
      <c r="G121" s="189" t="s">
        <v>12</v>
      </c>
      <c r="H121" s="189"/>
      <c r="I121" s="190"/>
    </row>
    <row r="122" ht="22.5" spans="1:9">
      <c r="A122" s="189">
        <v>336001</v>
      </c>
      <c r="B122" s="189">
        <v>116</v>
      </c>
      <c r="C122" s="190" t="s">
        <v>169</v>
      </c>
      <c r="D122" s="189"/>
      <c r="E122" s="190" t="s">
        <v>169</v>
      </c>
      <c r="F122" s="190" t="s">
        <v>29</v>
      </c>
      <c r="G122" s="189" t="s">
        <v>12</v>
      </c>
      <c r="H122" s="189"/>
      <c r="I122" s="190"/>
    </row>
    <row r="123" ht="22.5" spans="1:9">
      <c r="A123" s="189">
        <v>474001</v>
      </c>
      <c r="B123" s="189">
        <v>117</v>
      </c>
      <c r="C123" s="190" t="s">
        <v>170</v>
      </c>
      <c r="D123" s="189"/>
      <c r="E123" s="190" t="s">
        <v>170</v>
      </c>
      <c r="F123" s="190" t="s">
        <v>34</v>
      </c>
      <c r="G123" s="189" t="s">
        <v>12</v>
      </c>
      <c r="H123" s="189"/>
      <c r="I123" s="190"/>
    </row>
    <row r="124" ht="22.5" spans="1:9">
      <c r="A124" s="189">
        <v>478001</v>
      </c>
      <c r="B124" s="189">
        <v>118</v>
      </c>
      <c r="C124" s="190" t="s">
        <v>171</v>
      </c>
      <c r="D124" s="189"/>
      <c r="E124" s="190" t="s">
        <v>171</v>
      </c>
      <c r="F124" s="190" t="s">
        <v>34</v>
      </c>
      <c r="G124" s="189" t="s">
        <v>12</v>
      </c>
      <c r="H124" s="189"/>
      <c r="I124" s="190"/>
    </row>
    <row r="125" ht="22.5" spans="1:9">
      <c r="A125" s="189">
        <v>370001</v>
      </c>
      <c r="B125" s="189">
        <v>119</v>
      </c>
      <c r="C125" s="190" t="s">
        <v>172</v>
      </c>
      <c r="D125" s="189"/>
      <c r="E125" s="190" t="s">
        <v>172</v>
      </c>
      <c r="F125" s="190" t="s">
        <v>34</v>
      </c>
      <c r="G125" s="189" t="s">
        <v>12</v>
      </c>
      <c r="H125" s="189"/>
      <c r="I125" s="190"/>
    </row>
    <row r="126" ht="22.5" spans="1:9">
      <c r="A126" s="189">
        <v>270004</v>
      </c>
      <c r="B126" s="189">
        <v>120</v>
      </c>
      <c r="C126" s="190" t="s">
        <v>173</v>
      </c>
      <c r="D126" s="189"/>
      <c r="E126" s="190" t="s">
        <v>173</v>
      </c>
      <c r="F126" s="190" t="s">
        <v>20</v>
      </c>
      <c r="G126" s="189" t="s">
        <v>12</v>
      </c>
      <c r="H126" s="189"/>
      <c r="I126" s="190"/>
    </row>
    <row r="127" ht="22.5" spans="1:9">
      <c r="A127" s="189">
        <v>250005</v>
      </c>
      <c r="B127" s="189">
        <v>121</v>
      </c>
      <c r="C127" s="190" t="s">
        <v>174</v>
      </c>
      <c r="D127" s="189"/>
      <c r="E127" s="190" t="s">
        <v>174</v>
      </c>
      <c r="F127" s="190" t="s">
        <v>20</v>
      </c>
      <c r="G127" s="189" t="s">
        <v>175</v>
      </c>
      <c r="H127" s="189"/>
      <c r="I127" s="190"/>
    </row>
    <row r="128" ht="22.5" spans="1:9">
      <c r="A128" s="189">
        <v>250006</v>
      </c>
      <c r="B128" s="189">
        <v>122</v>
      </c>
      <c r="C128" s="190" t="s">
        <v>176</v>
      </c>
      <c r="D128" s="189"/>
      <c r="E128" s="190" t="s">
        <v>176</v>
      </c>
      <c r="F128" s="190" t="s">
        <v>20</v>
      </c>
      <c r="G128" s="189" t="s">
        <v>175</v>
      </c>
      <c r="H128" s="189"/>
      <c r="I128" s="190"/>
    </row>
    <row r="129" ht="22.5" spans="1:9">
      <c r="A129" s="189">
        <v>250007</v>
      </c>
      <c r="B129" s="189">
        <v>123</v>
      </c>
      <c r="C129" s="190" t="s">
        <v>177</v>
      </c>
      <c r="D129" s="189"/>
      <c r="E129" s="190" t="s">
        <v>177</v>
      </c>
      <c r="F129" s="190" t="s">
        <v>20</v>
      </c>
      <c r="G129" s="189" t="s">
        <v>175</v>
      </c>
      <c r="H129" s="189"/>
      <c r="I129" s="190"/>
    </row>
    <row r="130" ht="22.5" spans="1:9">
      <c r="A130" s="189">
        <v>250008</v>
      </c>
      <c r="B130" s="189">
        <v>124</v>
      </c>
      <c r="C130" s="190" t="s">
        <v>178</v>
      </c>
      <c r="D130" s="189"/>
      <c r="E130" s="190" t="s">
        <v>178</v>
      </c>
      <c r="F130" s="190" t="s">
        <v>20</v>
      </c>
      <c r="G130" s="189" t="s">
        <v>175</v>
      </c>
      <c r="H130" s="189"/>
      <c r="I130" s="190"/>
    </row>
    <row r="131" ht="22.5" spans="1:9">
      <c r="A131" s="189">
        <v>250009</v>
      </c>
      <c r="B131" s="189">
        <v>125</v>
      </c>
      <c r="C131" s="190" t="s">
        <v>179</v>
      </c>
      <c r="D131" s="189"/>
      <c r="E131" s="190" t="s">
        <v>179</v>
      </c>
      <c r="F131" s="190" t="s">
        <v>20</v>
      </c>
      <c r="G131" s="189" t="s">
        <v>175</v>
      </c>
      <c r="H131" s="189"/>
      <c r="I131" s="190"/>
    </row>
    <row r="132" ht="22.5" spans="1:9">
      <c r="A132" s="189">
        <v>250010</v>
      </c>
      <c r="B132" s="189">
        <v>126</v>
      </c>
      <c r="C132" s="190" t="s">
        <v>180</v>
      </c>
      <c r="D132" s="189"/>
      <c r="E132" s="190" t="s">
        <v>180</v>
      </c>
      <c r="F132" s="190" t="s">
        <v>20</v>
      </c>
      <c r="G132" s="189" t="s">
        <v>175</v>
      </c>
      <c r="H132" s="189"/>
      <c r="I132" s="190"/>
    </row>
    <row r="133" ht="22.5" spans="1:9">
      <c r="A133" s="189">
        <v>250011</v>
      </c>
      <c r="B133" s="189">
        <v>127</v>
      </c>
      <c r="C133" s="190" t="s">
        <v>181</v>
      </c>
      <c r="D133" s="189"/>
      <c r="E133" s="190" t="s">
        <v>181</v>
      </c>
      <c r="F133" s="190" t="s">
        <v>20</v>
      </c>
      <c r="G133" s="189" t="s">
        <v>175</v>
      </c>
      <c r="H133" s="189"/>
      <c r="I133" s="190"/>
    </row>
    <row r="134" ht="22.5" spans="1:9">
      <c r="A134" s="189">
        <v>250012</v>
      </c>
      <c r="B134" s="189">
        <v>128</v>
      </c>
      <c r="C134" s="190" t="s">
        <v>182</v>
      </c>
      <c r="D134" s="189"/>
      <c r="E134" s="190" t="s">
        <v>182</v>
      </c>
      <c r="F134" s="190" t="s">
        <v>20</v>
      </c>
      <c r="G134" s="189" t="s">
        <v>175</v>
      </c>
      <c r="H134" s="189"/>
      <c r="I134" s="190"/>
    </row>
    <row r="135" ht="22.5" spans="1:9">
      <c r="A135" s="189">
        <v>250013</v>
      </c>
      <c r="B135" s="189">
        <v>129</v>
      </c>
      <c r="C135" s="190" t="s">
        <v>183</v>
      </c>
      <c r="D135" s="189"/>
      <c r="E135" s="190" t="s">
        <v>183</v>
      </c>
      <c r="F135" s="190" t="s">
        <v>20</v>
      </c>
      <c r="G135" s="189" t="s">
        <v>175</v>
      </c>
      <c r="H135" s="189"/>
      <c r="I135" s="190"/>
    </row>
    <row r="136" ht="22.5" spans="1:9">
      <c r="A136" s="189">
        <v>250014</v>
      </c>
      <c r="B136" s="189">
        <v>130</v>
      </c>
      <c r="C136" s="190" t="s">
        <v>184</v>
      </c>
      <c r="D136" s="189"/>
      <c r="E136" s="190" t="s">
        <v>184</v>
      </c>
      <c r="F136" s="190" t="s">
        <v>20</v>
      </c>
      <c r="G136" s="189" t="s">
        <v>175</v>
      </c>
      <c r="H136" s="189"/>
      <c r="I136" s="190"/>
    </row>
    <row r="137" ht="22.5" spans="1:9">
      <c r="A137" s="189">
        <v>250015</v>
      </c>
      <c r="B137" s="189">
        <v>131</v>
      </c>
      <c r="C137" s="190" t="s">
        <v>185</v>
      </c>
      <c r="D137" s="189"/>
      <c r="E137" s="190" t="s">
        <v>185</v>
      </c>
      <c r="F137" s="190" t="s">
        <v>20</v>
      </c>
      <c r="G137" s="189" t="s">
        <v>175</v>
      </c>
      <c r="H137" s="189"/>
      <c r="I137" s="190"/>
    </row>
    <row r="138" ht="22.5" spans="1:9">
      <c r="A138" s="189">
        <v>250016</v>
      </c>
      <c r="B138" s="189">
        <v>132</v>
      </c>
      <c r="C138" s="190" t="s">
        <v>186</v>
      </c>
      <c r="D138" s="189"/>
      <c r="E138" s="190" t="s">
        <v>186</v>
      </c>
      <c r="F138" s="190" t="s">
        <v>20</v>
      </c>
      <c r="G138" s="189" t="s">
        <v>175</v>
      </c>
      <c r="H138" s="189"/>
      <c r="I138" s="190"/>
    </row>
    <row r="139" ht="22.5" spans="1:9">
      <c r="A139" s="189">
        <v>250017</v>
      </c>
      <c r="B139" s="189">
        <v>133</v>
      </c>
      <c r="C139" s="190" t="s">
        <v>187</v>
      </c>
      <c r="D139" s="189"/>
      <c r="E139" s="190" t="s">
        <v>187</v>
      </c>
      <c r="F139" s="190" t="s">
        <v>20</v>
      </c>
      <c r="G139" s="189" t="s">
        <v>175</v>
      </c>
      <c r="H139" s="189"/>
      <c r="I139" s="190"/>
    </row>
    <row r="140" ht="22.5" spans="1:9">
      <c r="A140" s="189">
        <v>250018</v>
      </c>
      <c r="B140" s="189">
        <v>134</v>
      </c>
      <c r="C140" s="190" t="s">
        <v>188</v>
      </c>
      <c r="D140" s="189"/>
      <c r="E140" s="190" t="s">
        <v>188</v>
      </c>
      <c r="F140" s="190" t="s">
        <v>20</v>
      </c>
      <c r="G140" s="189" t="s">
        <v>175</v>
      </c>
      <c r="H140" s="189"/>
      <c r="I140" s="190"/>
    </row>
    <row r="141" ht="22.5" spans="1:9">
      <c r="A141" s="189">
        <v>250019</v>
      </c>
      <c r="B141" s="189">
        <v>135</v>
      </c>
      <c r="C141" s="190" t="s">
        <v>189</v>
      </c>
      <c r="D141" s="189"/>
      <c r="E141" s="190" t="s">
        <v>189</v>
      </c>
      <c r="F141" s="190" t="s">
        <v>20</v>
      </c>
      <c r="G141" s="189" t="s">
        <v>175</v>
      </c>
      <c r="H141" s="189"/>
      <c r="I141" s="190"/>
    </row>
    <row r="142" ht="22.5" spans="1:9">
      <c r="A142" s="189">
        <v>250021</v>
      </c>
      <c r="B142" s="189">
        <v>136</v>
      </c>
      <c r="C142" s="190" t="s">
        <v>190</v>
      </c>
      <c r="D142" s="189"/>
      <c r="E142" s="190" t="s">
        <v>190</v>
      </c>
      <c r="F142" s="190" t="s">
        <v>20</v>
      </c>
      <c r="G142" s="189" t="s">
        <v>175</v>
      </c>
      <c r="H142" s="189"/>
      <c r="I142" s="190"/>
    </row>
    <row r="143" ht="22.5" spans="1:9">
      <c r="A143" s="189">
        <v>250048</v>
      </c>
      <c r="B143" s="189">
        <v>137</v>
      </c>
      <c r="C143" s="190" t="s">
        <v>191</v>
      </c>
      <c r="D143" s="189"/>
      <c r="E143" s="190" t="s">
        <v>191</v>
      </c>
      <c r="F143" s="190" t="s">
        <v>20</v>
      </c>
      <c r="G143" s="189" t="s">
        <v>175</v>
      </c>
      <c r="H143" s="189"/>
      <c r="I143" s="190"/>
    </row>
    <row r="144" ht="22.5" spans="1:9">
      <c r="A144" s="189">
        <v>250050</v>
      </c>
      <c r="B144" s="189">
        <v>138</v>
      </c>
      <c r="C144" s="190" t="s">
        <v>192</v>
      </c>
      <c r="D144" s="189"/>
      <c r="E144" s="190" t="s">
        <v>192</v>
      </c>
      <c r="F144" s="190" t="s">
        <v>20</v>
      </c>
      <c r="G144" s="189" t="s">
        <v>175</v>
      </c>
      <c r="H144" s="189"/>
      <c r="I144" s="190"/>
    </row>
    <row r="145" ht="22.5" spans="1:9">
      <c r="A145" s="189">
        <v>250051</v>
      </c>
      <c r="B145" s="189">
        <v>139</v>
      </c>
      <c r="C145" s="190" t="s">
        <v>193</v>
      </c>
      <c r="D145" s="189"/>
      <c r="E145" s="190" t="s">
        <v>193</v>
      </c>
      <c r="F145" s="190" t="s">
        <v>20</v>
      </c>
      <c r="G145" s="189" t="s">
        <v>175</v>
      </c>
      <c r="H145" s="189"/>
      <c r="I145" s="190"/>
    </row>
    <row r="146" ht="22.5" spans="1:9">
      <c r="A146" s="189">
        <v>250053</v>
      </c>
      <c r="B146" s="189">
        <v>140</v>
      </c>
      <c r="C146" s="190" t="s">
        <v>194</v>
      </c>
      <c r="D146" s="189"/>
      <c r="E146" s="190" t="s">
        <v>194</v>
      </c>
      <c r="F146" s="190" t="s">
        <v>20</v>
      </c>
      <c r="G146" s="189" t="s">
        <v>175</v>
      </c>
      <c r="H146" s="189"/>
      <c r="I146" s="190"/>
    </row>
    <row r="147" ht="22.5" spans="1:9">
      <c r="A147" s="189">
        <v>250054</v>
      </c>
      <c r="B147" s="189">
        <v>141</v>
      </c>
      <c r="C147" s="190" t="s">
        <v>195</v>
      </c>
      <c r="D147" s="189"/>
      <c r="E147" s="190" t="s">
        <v>195</v>
      </c>
      <c r="F147" s="190" t="s">
        <v>20</v>
      </c>
      <c r="G147" s="189" t="s">
        <v>175</v>
      </c>
      <c r="H147" s="189"/>
      <c r="I147" s="190"/>
    </row>
    <row r="148" ht="22.5" spans="1:9">
      <c r="A148" s="189">
        <v>250055</v>
      </c>
      <c r="B148" s="189">
        <v>142</v>
      </c>
      <c r="C148" s="190" t="s">
        <v>196</v>
      </c>
      <c r="D148" s="189"/>
      <c r="E148" s="190" t="s">
        <v>196</v>
      </c>
      <c r="F148" s="190" t="s">
        <v>20</v>
      </c>
      <c r="G148" s="189" t="s">
        <v>175</v>
      </c>
      <c r="H148" s="189"/>
      <c r="I148" s="190"/>
    </row>
    <row r="149" ht="22.5" spans="1:9">
      <c r="A149" s="189">
        <v>250057</v>
      </c>
      <c r="B149" s="189">
        <v>143</v>
      </c>
      <c r="C149" s="190" t="s">
        <v>197</v>
      </c>
      <c r="D149" s="189"/>
      <c r="E149" s="190" t="s">
        <v>197</v>
      </c>
      <c r="F149" s="190" t="s">
        <v>20</v>
      </c>
      <c r="G149" s="189" t="s">
        <v>175</v>
      </c>
      <c r="H149" s="189"/>
      <c r="I149" s="190"/>
    </row>
    <row r="150" ht="22.5" spans="1:9">
      <c r="A150" s="189">
        <v>250058</v>
      </c>
      <c r="B150" s="189">
        <v>144</v>
      </c>
      <c r="C150" s="190" t="s">
        <v>198</v>
      </c>
      <c r="D150" s="189"/>
      <c r="E150" s="190" t="s">
        <v>198</v>
      </c>
      <c r="F150" s="190" t="s">
        <v>20</v>
      </c>
      <c r="G150" s="189" t="s">
        <v>175</v>
      </c>
      <c r="H150" s="189"/>
      <c r="I150" s="190"/>
    </row>
    <row r="151" ht="22.5" spans="1:9">
      <c r="A151" s="189">
        <v>361001</v>
      </c>
      <c r="B151" s="189">
        <v>145</v>
      </c>
      <c r="C151" s="190" t="s">
        <v>199</v>
      </c>
      <c r="D151" s="189"/>
      <c r="E151" s="190" t="s">
        <v>199</v>
      </c>
      <c r="F151" s="190" t="s">
        <v>34</v>
      </c>
      <c r="G151" s="189" t="s">
        <v>12</v>
      </c>
      <c r="H151" s="189"/>
      <c r="I151" s="190"/>
    </row>
    <row r="152" ht="22.5" spans="1:9">
      <c r="A152" s="189">
        <v>362001</v>
      </c>
      <c r="B152" s="189">
        <v>146</v>
      </c>
      <c r="C152" s="190" t="s">
        <v>200</v>
      </c>
      <c r="D152" s="189"/>
      <c r="E152" s="190" t="s">
        <v>200</v>
      </c>
      <c r="F152" s="190" t="s">
        <v>34</v>
      </c>
      <c r="G152" s="189" t="s">
        <v>12</v>
      </c>
      <c r="H152" s="189"/>
      <c r="I152" s="190"/>
    </row>
    <row r="153" ht="22.5" spans="1:9">
      <c r="A153" s="189">
        <v>373001</v>
      </c>
      <c r="B153" s="189">
        <v>147</v>
      </c>
      <c r="C153" s="190" t="s">
        <v>201</v>
      </c>
      <c r="D153" s="189"/>
      <c r="E153" s="190" t="s">
        <v>201</v>
      </c>
      <c r="F153" s="190" t="s">
        <v>34</v>
      </c>
      <c r="G153" s="189" t="s">
        <v>12</v>
      </c>
      <c r="H153" s="189"/>
      <c r="I153" s="190"/>
    </row>
    <row r="154" ht="22.5" spans="1:9">
      <c r="A154" s="189">
        <v>470001</v>
      </c>
      <c r="B154" s="189">
        <v>148</v>
      </c>
      <c r="C154" s="190" t="s">
        <v>202</v>
      </c>
      <c r="D154" s="189"/>
      <c r="E154" s="190" t="s">
        <v>202</v>
      </c>
      <c r="F154" s="190" t="s">
        <v>34</v>
      </c>
      <c r="G154" s="189" t="s">
        <v>12</v>
      </c>
      <c r="H154" s="189"/>
      <c r="I154" s="190"/>
    </row>
    <row r="155" ht="22.5" spans="1:9">
      <c r="A155" s="189">
        <v>471001</v>
      </c>
      <c r="B155" s="189">
        <v>149</v>
      </c>
      <c r="C155" s="190" t="s">
        <v>203</v>
      </c>
      <c r="D155" s="189"/>
      <c r="E155" s="190" t="s">
        <v>203</v>
      </c>
      <c r="F155" s="190" t="s">
        <v>34</v>
      </c>
      <c r="G155" s="189" t="s">
        <v>12</v>
      </c>
      <c r="H155" s="189"/>
      <c r="I155" s="190"/>
    </row>
    <row r="156" ht="22.5" spans="1:9">
      <c r="A156" s="189">
        <v>363001</v>
      </c>
      <c r="B156" s="189">
        <v>150</v>
      </c>
      <c r="C156" s="190" t="s">
        <v>204</v>
      </c>
      <c r="D156" s="189"/>
      <c r="E156" s="190" t="s">
        <v>204</v>
      </c>
      <c r="F156" s="190" t="s">
        <v>34</v>
      </c>
      <c r="G156" s="189" t="s">
        <v>12</v>
      </c>
      <c r="H156" s="189"/>
      <c r="I156" s="190"/>
    </row>
    <row r="157" ht="22.5" spans="1:9">
      <c r="A157" s="189">
        <v>450001</v>
      </c>
      <c r="B157" s="189">
        <v>151</v>
      </c>
      <c r="C157" s="190" t="s">
        <v>205</v>
      </c>
      <c r="D157" s="189"/>
      <c r="E157" s="190" t="s">
        <v>205</v>
      </c>
      <c r="F157" s="190" t="s">
        <v>20</v>
      </c>
      <c r="G157" s="189" t="s">
        <v>12</v>
      </c>
      <c r="H157" s="189"/>
      <c r="I157" s="190"/>
    </row>
    <row r="158" ht="22.5" spans="1:9">
      <c r="A158" s="189">
        <v>454001</v>
      </c>
      <c r="B158" s="189">
        <v>152</v>
      </c>
      <c r="C158" s="190" t="s">
        <v>206</v>
      </c>
      <c r="D158" s="189"/>
      <c r="E158" s="190" t="s">
        <v>206</v>
      </c>
      <c r="F158" s="190" t="s">
        <v>34</v>
      </c>
      <c r="G158" s="189" t="s">
        <v>12</v>
      </c>
      <c r="H158" s="189"/>
      <c r="I158" s="190"/>
    </row>
    <row r="159" ht="22.5" spans="1:9">
      <c r="A159" s="189">
        <v>455001</v>
      </c>
      <c r="B159" s="189">
        <v>153</v>
      </c>
      <c r="C159" s="190" t="s">
        <v>207</v>
      </c>
      <c r="D159" s="189"/>
      <c r="E159" s="190" t="s">
        <v>207</v>
      </c>
      <c r="F159" s="190" t="s">
        <v>34</v>
      </c>
      <c r="G159" s="189" t="s">
        <v>12</v>
      </c>
      <c r="H159" s="189"/>
      <c r="I159" s="190"/>
    </row>
    <row r="160" ht="22.5" spans="1:9">
      <c r="A160" s="189">
        <v>457001</v>
      </c>
      <c r="B160" s="189">
        <v>154</v>
      </c>
      <c r="C160" s="190" t="s">
        <v>208</v>
      </c>
      <c r="D160" s="189"/>
      <c r="E160" s="190" t="s">
        <v>208</v>
      </c>
      <c r="F160" s="190" t="s">
        <v>34</v>
      </c>
      <c r="G160" s="189" t="s">
        <v>12</v>
      </c>
      <c r="H160" s="189"/>
      <c r="I160" s="190"/>
    </row>
    <row r="161" ht="22.5" spans="1:9">
      <c r="A161" s="189">
        <v>459001</v>
      </c>
      <c r="B161" s="189">
        <v>155</v>
      </c>
      <c r="C161" s="190" t="s">
        <v>209</v>
      </c>
      <c r="D161" s="189"/>
      <c r="E161" s="190" t="s">
        <v>209</v>
      </c>
      <c r="F161" s="190" t="s">
        <v>34</v>
      </c>
      <c r="G161" s="189" t="s">
        <v>12</v>
      </c>
      <c r="H161" s="189"/>
      <c r="I161" s="190"/>
    </row>
    <row r="162" ht="22.5" spans="1:9">
      <c r="A162" s="189">
        <v>461001</v>
      </c>
      <c r="B162" s="189">
        <v>156</v>
      </c>
      <c r="C162" s="190" t="s">
        <v>210</v>
      </c>
      <c r="D162" s="189"/>
      <c r="E162" s="190" t="s">
        <v>210</v>
      </c>
      <c r="F162" s="190" t="s">
        <v>34</v>
      </c>
      <c r="G162" s="189" t="s">
        <v>12</v>
      </c>
      <c r="H162" s="189"/>
      <c r="I162" s="190"/>
    </row>
    <row r="163" ht="22.5" spans="1:9">
      <c r="A163" s="189">
        <v>463001</v>
      </c>
      <c r="B163" s="189">
        <v>157</v>
      </c>
      <c r="C163" s="190" t="s">
        <v>211</v>
      </c>
      <c r="D163" s="189"/>
      <c r="E163" s="190" t="s">
        <v>211</v>
      </c>
      <c r="F163" s="190" t="s">
        <v>34</v>
      </c>
      <c r="G163" s="189" t="s">
        <v>12</v>
      </c>
      <c r="H163" s="189"/>
      <c r="I163" s="190"/>
    </row>
    <row r="164" ht="22.5" spans="1:9">
      <c r="A164" s="189">
        <v>465001</v>
      </c>
      <c r="B164" s="189">
        <v>158</v>
      </c>
      <c r="C164" s="190" t="s">
        <v>212</v>
      </c>
      <c r="D164" s="189"/>
      <c r="E164" s="190" t="s">
        <v>212</v>
      </c>
      <c r="F164" s="190" t="s">
        <v>34</v>
      </c>
      <c r="G164" s="189" t="s">
        <v>12</v>
      </c>
      <c r="H164" s="189"/>
      <c r="I164" s="190"/>
    </row>
    <row r="165" ht="22.5" spans="1:9">
      <c r="A165" s="189">
        <v>466001</v>
      </c>
      <c r="B165" s="189">
        <v>159</v>
      </c>
      <c r="C165" s="190" t="s">
        <v>213</v>
      </c>
      <c r="D165" s="189"/>
      <c r="E165" s="190" t="s">
        <v>213</v>
      </c>
      <c r="F165" s="190" t="s">
        <v>34</v>
      </c>
      <c r="G165" s="189" t="s">
        <v>12</v>
      </c>
      <c r="H165" s="189"/>
      <c r="I165" s="190"/>
    </row>
    <row r="166" ht="22.5" spans="1:9">
      <c r="A166" s="189">
        <v>467001</v>
      </c>
      <c r="B166" s="189">
        <v>160</v>
      </c>
      <c r="C166" s="190" t="s">
        <v>214</v>
      </c>
      <c r="D166" s="189"/>
      <c r="E166" s="190" t="s">
        <v>214</v>
      </c>
      <c r="F166" s="190" t="s">
        <v>34</v>
      </c>
      <c r="G166" s="189" t="s">
        <v>12</v>
      </c>
      <c r="H166" s="189"/>
      <c r="I166" s="190"/>
    </row>
    <row r="167" ht="22.5" spans="1:9">
      <c r="A167" s="189">
        <v>469001</v>
      </c>
      <c r="B167" s="189">
        <v>161</v>
      </c>
      <c r="C167" s="190" t="s">
        <v>215</v>
      </c>
      <c r="D167" s="189"/>
      <c r="E167" s="190" t="s">
        <v>215</v>
      </c>
      <c r="F167" s="190" t="s">
        <v>34</v>
      </c>
      <c r="G167" s="189" t="s">
        <v>12</v>
      </c>
      <c r="H167" s="189"/>
      <c r="I167" s="190"/>
    </row>
    <row r="168" ht="22.5" spans="1:9">
      <c r="A168" s="189">
        <v>250059</v>
      </c>
      <c r="B168" s="189">
        <v>162</v>
      </c>
      <c r="C168" s="190" t="s">
        <v>216</v>
      </c>
      <c r="D168" s="189"/>
      <c r="E168" s="190" t="s">
        <v>216</v>
      </c>
      <c r="F168" s="190" t="s">
        <v>20</v>
      </c>
      <c r="G168" s="189" t="s">
        <v>175</v>
      </c>
      <c r="H168" s="189"/>
      <c r="I168" s="190"/>
    </row>
    <row r="169" ht="22.5" spans="1:9">
      <c r="A169" s="189">
        <v>601001</v>
      </c>
      <c r="B169" s="189">
        <v>163</v>
      </c>
      <c r="C169" s="190" t="s">
        <v>217</v>
      </c>
      <c r="D169" s="189"/>
      <c r="E169" s="190" t="s">
        <v>217</v>
      </c>
      <c r="F169" s="190" t="s">
        <v>11</v>
      </c>
      <c r="G169" s="189" t="s">
        <v>12</v>
      </c>
      <c r="H169" s="189"/>
      <c r="I169" s="190"/>
    </row>
    <row r="170" ht="22.5" spans="1:9">
      <c r="A170" s="189">
        <v>602001</v>
      </c>
      <c r="B170" s="189">
        <v>164</v>
      </c>
      <c r="C170" s="190" t="s">
        <v>218</v>
      </c>
      <c r="D170" s="189"/>
      <c r="E170" s="190" t="s">
        <v>218</v>
      </c>
      <c r="F170" s="190" t="s">
        <v>11</v>
      </c>
      <c r="G170" s="189" t="s">
        <v>12</v>
      </c>
      <c r="H170" s="189"/>
      <c r="I170" s="190"/>
    </row>
    <row r="171" ht="22.5" spans="1:9">
      <c r="A171" s="189">
        <v>603001</v>
      </c>
      <c r="B171" s="189">
        <v>165</v>
      </c>
      <c r="C171" s="190" t="s">
        <v>219</v>
      </c>
      <c r="D171" s="189"/>
      <c r="E171" s="190" t="s">
        <v>219</v>
      </c>
      <c r="F171" s="190" t="s">
        <v>11</v>
      </c>
      <c r="G171" s="189" t="s">
        <v>12</v>
      </c>
      <c r="H171" s="189"/>
      <c r="I171" s="190"/>
    </row>
    <row r="172" ht="22.5" spans="1:9">
      <c r="A172" s="189">
        <v>604001</v>
      </c>
      <c r="B172" s="189">
        <v>166</v>
      </c>
      <c r="C172" s="190" t="s">
        <v>220</v>
      </c>
      <c r="D172" s="189"/>
      <c r="E172" s="190" t="s">
        <v>220</v>
      </c>
      <c r="F172" s="190" t="s">
        <v>11</v>
      </c>
      <c r="G172" s="189" t="s">
        <v>12</v>
      </c>
      <c r="H172" s="189"/>
      <c r="I172" s="190"/>
    </row>
    <row r="173" ht="22.5" spans="1:9">
      <c r="A173" s="189">
        <v>605001</v>
      </c>
      <c r="B173" s="189">
        <v>167</v>
      </c>
      <c r="C173" s="190" t="s">
        <v>221</v>
      </c>
      <c r="D173" s="189"/>
      <c r="E173" s="190" t="s">
        <v>221</v>
      </c>
      <c r="F173" s="190" t="s">
        <v>11</v>
      </c>
      <c r="G173" s="189" t="s">
        <v>12</v>
      </c>
      <c r="H173" s="189"/>
      <c r="I173" s="190"/>
    </row>
    <row r="174" ht="22.5" spans="1:9">
      <c r="A174" s="189">
        <v>606001</v>
      </c>
      <c r="B174" s="189">
        <v>168</v>
      </c>
      <c r="C174" s="190" t="s">
        <v>222</v>
      </c>
      <c r="D174" s="189"/>
      <c r="E174" s="190" t="s">
        <v>222</v>
      </c>
      <c r="F174" s="190" t="s">
        <v>11</v>
      </c>
      <c r="G174" s="189" t="s">
        <v>12</v>
      </c>
      <c r="H174" s="189"/>
      <c r="I174" s="190"/>
    </row>
    <row r="175" ht="22.5" spans="1:9">
      <c r="A175" s="189">
        <v>607001</v>
      </c>
      <c r="B175" s="189">
        <v>169</v>
      </c>
      <c r="C175" s="190" t="s">
        <v>223</v>
      </c>
      <c r="D175" s="189"/>
      <c r="E175" s="190" t="s">
        <v>223</v>
      </c>
      <c r="F175" s="190" t="s">
        <v>11</v>
      </c>
      <c r="G175" s="189" t="s">
        <v>12</v>
      </c>
      <c r="H175" s="189"/>
      <c r="I175" s="190"/>
    </row>
    <row r="176" ht="22.5" spans="1:9">
      <c r="A176" s="189">
        <v>608001</v>
      </c>
      <c r="B176" s="189">
        <v>170</v>
      </c>
      <c r="C176" s="190" t="s">
        <v>224</v>
      </c>
      <c r="D176" s="189"/>
      <c r="E176" s="190" t="s">
        <v>224</v>
      </c>
      <c r="F176" s="190" t="s">
        <v>11</v>
      </c>
      <c r="G176" s="189" t="s">
        <v>12</v>
      </c>
      <c r="H176" s="189"/>
      <c r="I176" s="190"/>
    </row>
    <row r="177" ht="22.5" spans="1:9">
      <c r="A177" s="189">
        <v>609001</v>
      </c>
      <c r="B177" s="189">
        <v>171</v>
      </c>
      <c r="C177" s="190" t="s">
        <v>225</v>
      </c>
      <c r="D177" s="189"/>
      <c r="E177" s="190" t="s">
        <v>225</v>
      </c>
      <c r="F177" s="190" t="s">
        <v>11</v>
      </c>
      <c r="G177" s="189" t="s">
        <v>12</v>
      </c>
      <c r="H177" s="189"/>
      <c r="I177" s="190"/>
    </row>
    <row r="178" ht="22.5" spans="1:9">
      <c r="A178" s="189">
        <v>610001</v>
      </c>
      <c r="B178" s="189">
        <v>172</v>
      </c>
      <c r="C178" s="190" t="s">
        <v>226</v>
      </c>
      <c r="D178" s="189"/>
      <c r="E178" s="190" t="s">
        <v>226</v>
      </c>
      <c r="F178" s="190" t="s">
        <v>11</v>
      </c>
      <c r="G178" s="189" t="s">
        <v>12</v>
      </c>
      <c r="H178" s="189"/>
      <c r="I178" s="190"/>
    </row>
    <row r="179" ht="22.5" spans="1:9">
      <c r="A179" s="189">
        <v>611001</v>
      </c>
      <c r="B179" s="189">
        <v>173</v>
      </c>
      <c r="C179" s="190" t="s">
        <v>227</v>
      </c>
      <c r="D179" s="189"/>
      <c r="E179" s="190" t="s">
        <v>227</v>
      </c>
      <c r="F179" s="190" t="s">
        <v>11</v>
      </c>
      <c r="G179" s="189" t="s">
        <v>12</v>
      </c>
      <c r="H179" s="189"/>
      <c r="I179" s="190"/>
    </row>
    <row r="180" ht="22.5" spans="1:9">
      <c r="A180" s="189">
        <v>612001</v>
      </c>
      <c r="B180" s="189">
        <v>174</v>
      </c>
      <c r="C180" s="190" t="s">
        <v>228</v>
      </c>
      <c r="D180" s="189"/>
      <c r="E180" s="190" t="s">
        <v>228</v>
      </c>
      <c r="F180" s="190" t="s">
        <v>11</v>
      </c>
      <c r="G180" s="189" t="s">
        <v>12</v>
      </c>
      <c r="H180" s="189"/>
      <c r="I180" s="190"/>
    </row>
    <row r="181" ht="22.5" spans="1:9">
      <c r="A181" s="189">
        <v>613001</v>
      </c>
      <c r="B181" s="189">
        <v>175</v>
      </c>
      <c r="C181" s="190" t="s">
        <v>229</v>
      </c>
      <c r="D181" s="189"/>
      <c r="E181" s="190" t="s">
        <v>229</v>
      </c>
      <c r="F181" s="190" t="s">
        <v>11</v>
      </c>
      <c r="G181" s="189" t="s">
        <v>12</v>
      </c>
      <c r="H181" s="189"/>
      <c r="I181" s="190"/>
    </row>
    <row r="182" ht="22.5" spans="1:9">
      <c r="A182" s="189">
        <v>614001</v>
      </c>
      <c r="B182" s="189">
        <v>176</v>
      </c>
      <c r="C182" s="190" t="s">
        <v>230</v>
      </c>
      <c r="D182" s="189"/>
      <c r="E182" s="190" t="s">
        <v>230</v>
      </c>
      <c r="F182" s="190" t="s">
        <v>11</v>
      </c>
      <c r="G182" s="189" t="s">
        <v>12</v>
      </c>
      <c r="H182" s="189"/>
      <c r="I182" s="190"/>
    </row>
    <row r="183" ht="22.5" spans="1:9">
      <c r="A183" s="189">
        <v>615001</v>
      </c>
      <c r="B183" s="189">
        <v>177</v>
      </c>
      <c r="C183" s="190" t="s">
        <v>231</v>
      </c>
      <c r="D183" s="189"/>
      <c r="E183" s="190" t="s">
        <v>231</v>
      </c>
      <c r="F183" s="190" t="s">
        <v>11</v>
      </c>
      <c r="G183" s="189" t="s">
        <v>12</v>
      </c>
      <c r="H183" s="189"/>
      <c r="I183" s="190"/>
    </row>
    <row r="184" ht="22.5" spans="1:9">
      <c r="A184" s="189">
        <v>616001</v>
      </c>
      <c r="B184" s="189">
        <v>178</v>
      </c>
      <c r="C184" s="190" t="s">
        <v>232</v>
      </c>
      <c r="D184" s="189"/>
      <c r="E184" s="190" t="s">
        <v>232</v>
      </c>
      <c r="F184" s="190" t="s">
        <v>11</v>
      </c>
      <c r="G184" s="189" t="s">
        <v>12</v>
      </c>
      <c r="H184" s="189"/>
      <c r="I184" s="190"/>
    </row>
    <row r="185" ht="22.5" spans="1:9">
      <c r="A185" s="189">
        <v>617001</v>
      </c>
      <c r="B185" s="189">
        <v>179</v>
      </c>
      <c r="C185" s="190" t="s">
        <v>233</v>
      </c>
      <c r="D185" s="189"/>
      <c r="E185" s="190" t="s">
        <v>233</v>
      </c>
      <c r="F185" s="190" t="s">
        <v>11</v>
      </c>
      <c r="G185" s="189" t="s">
        <v>12</v>
      </c>
      <c r="H185" s="189"/>
      <c r="I185" s="190"/>
    </row>
    <row r="186" ht="22.5" spans="1:9">
      <c r="A186" s="189">
        <v>618001</v>
      </c>
      <c r="B186" s="189">
        <v>180</v>
      </c>
      <c r="C186" s="190" t="s">
        <v>234</v>
      </c>
      <c r="D186" s="189"/>
      <c r="E186" s="190" t="s">
        <v>234</v>
      </c>
      <c r="F186" s="190" t="s">
        <v>11</v>
      </c>
      <c r="G186" s="189" t="s">
        <v>12</v>
      </c>
      <c r="H186" s="189"/>
      <c r="I186" s="190"/>
    </row>
    <row r="187" ht="22.5" spans="1:9">
      <c r="A187" s="189">
        <v>619001</v>
      </c>
      <c r="B187" s="189">
        <v>181</v>
      </c>
      <c r="C187" s="190" t="s">
        <v>235</v>
      </c>
      <c r="D187" s="189"/>
      <c r="E187" s="190" t="s">
        <v>235</v>
      </c>
      <c r="F187" s="190" t="s">
        <v>11</v>
      </c>
      <c r="G187" s="189" t="s">
        <v>12</v>
      </c>
      <c r="H187" s="189"/>
      <c r="I187" s="190"/>
    </row>
    <row r="188" ht="22.5" spans="1:9">
      <c r="A188" s="189">
        <v>620001</v>
      </c>
      <c r="B188" s="189">
        <v>182</v>
      </c>
      <c r="C188" s="190" t="s">
        <v>236</v>
      </c>
      <c r="D188" s="189"/>
      <c r="E188" s="190" t="s">
        <v>236</v>
      </c>
      <c r="F188" s="190" t="s">
        <v>11</v>
      </c>
      <c r="G188" s="189" t="s">
        <v>12</v>
      </c>
      <c r="H188" s="189"/>
      <c r="I188" s="190"/>
    </row>
    <row r="189" ht="22.5" spans="1:9">
      <c r="A189" s="189">
        <v>621001</v>
      </c>
      <c r="B189" s="189">
        <v>183</v>
      </c>
      <c r="C189" s="190" t="s">
        <v>237</v>
      </c>
      <c r="D189" s="189"/>
      <c r="E189" s="190" t="s">
        <v>237</v>
      </c>
      <c r="F189" s="190" t="s">
        <v>11</v>
      </c>
      <c r="G189" s="189" t="s">
        <v>12</v>
      </c>
      <c r="H189" s="189"/>
      <c r="I189" s="190"/>
    </row>
    <row r="190" ht="22.5" spans="1:9">
      <c r="A190" s="189">
        <v>622001</v>
      </c>
      <c r="B190" s="189">
        <v>184</v>
      </c>
      <c r="C190" s="190" t="s">
        <v>238</v>
      </c>
      <c r="D190" s="189"/>
      <c r="E190" s="190" t="s">
        <v>238</v>
      </c>
      <c r="F190" s="190" t="s">
        <v>11</v>
      </c>
      <c r="G190" s="189" t="s">
        <v>12</v>
      </c>
      <c r="H190" s="189"/>
      <c r="I190" s="190"/>
    </row>
    <row r="191" ht="22.5" spans="1:9">
      <c r="A191" s="189">
        <v>623001</v>
      </c>
      <c r="B191" s="189">
        <v>185</v>
      </c>
      <c r="C191" s="190" t="s">
        <v>239</v>
      </c>
      <c r="D191" s="189"/>
      <c r="E191" s="190" t="s">
        <v>239</v>
      </c>
      <c r="F191" s="190" t="s">
        <v>11</v>
      </c>
      <c r="G191" s="189" t="s">
        <v>12</v>
      </c>
      <c r="H191" s="189"/>
      <c r="I191" s="190"/>
    </row>
    <row r="192" ht="22.5" spans="1:9">
      <c r="A192" s="189">
        <v>624001</v>
      </c>
      <c r="B192" s="189">
        <v>186</v>
      </c>
      <c r="C192" s="190" t="s">
        <v>240</v>
      </c>
      <c r="D192" s="189"/>
      <c r="E192" s="190" t="s">
        <v>240</v>
      </c>
      <c r="F192" s="190" t="s">
        <v>11</v>
      </c>
      <c r="G192" s="189" t="s">
        <v>12</v>
      </c>
      <c r="H192" s="189"/>
      <c r="I192" s="190"/>
    </row>
    <row r="193" ht="22.5" spans="1:9">
      <c r="A193" s="189">
        <v>625001</v>
      </c>
      <c r="B193" s="189">
        <v>187</v>
      </c>
      <c r="C193" s="190" t="s">
        <v>241</v>
      </c>
      <c r="D193" s="189"/>
      <c r="E193" s="190" t="s">
        <v>241</v>
      </c>
      <c r="F193" s="190" t="s">
        <v>11</v>
      </c>
      <c r="G193" s="189" t="s">
        <v>12</v>
      </c>
      <c r="H193" s="189"/>
      <c r="I193" s="190"/>
    </row>
    <row r="194" ht="22.5" spans="1:9">
      <c r="A194" s="189">
        <v>626001</v>
      </c>
      <c r="B194" s="189">
        <v>188</v>
      </c>
      <c r="C194" s="190" t="s">
        <v>242</v>
      </c>
      <c r="D194" s="189"/>
      <c r="E194" s="190" t="s">
        <v>242</v>
      </c>
      <c r="F194" s="190" t="s">
        <v>11</v>
      </c>
      <c r="G194" s="189" t="s">
        <v>12</v>
      </c>
      <c r="H194" s="189"/>
      <c r="I194" s="190"/>
    </row>
    <row r="195" ht="22.5" spans="1:9">
      <c r="A195" s="189">
        <v>627001</v>
      </c>
      <c r="B195" s="189">
        <v>189</v>
      </c>
      <c r="C195" s="190" t="s">
        <v>243</v>
      </c>
      <c r="D195" s="189"/>
      <c r="E195" s="190" t="s">
        <v>243</v>
      </c>
      <c r="F195" s="190" t="s">
        <v>11</v>
      </c>
      <c r="G195" s="189" t="s">
        <v>12</v>
      </c>
      <c r="H195" s="189"/>
      <c r="I195" s="190"/>
    </row>
    <row r="196" ht="22.5" spans="1:9">
      <c r="A196" s="189">
        <v>628001</v>
      </c>
      <c r="B196" s="189">
        <v>190</v>
      </c>
      <c r="C196" s="190" t="s">
        <v>244</v>
      </c>
      <c r="D196" s="189"/>
      <c r="E196" s="190" t="s">
        <v>244</v>
      </c>
      <c r="F196" s="190" t="s">
        <v>11</v>
      </c>
      <c r="G196" s="189" t="s">
        <v>12</v>
      </c>
      <c r="H196" s="189"/>
      <c r="I196" s="190"/>
    </row>
    <row r="197" ht="22.5" spans="1:9">
      <c r="A197" s="189">
        <v>629001</v>
      </c>
      <c r="B197" s="189">
        <v>191</v>
      </c>
      <c r="C197" s="190" t="s">
        <v>245</v>
      </c>
      <c r="D197" s="189"/>
      <c r="E197" s="190" t="s">
        <v>245</v>
      </c>
      <c r="F197" s="190" t="s">
        <v>11</v>
      </c>
      <c r="G197" s="189" t="s">
        <v>12</v>
      </c>
      <c r="H197" s="189"/>
      <c r="I197" s="190"/>
    </row>
    <row r="198" ht="22.5" spans="1:9">
      <c r="A198" s="189">
        <v>630001</v>
      </c>
      <c r="B198" s="189">
        <v>192</v>
      </c>
      <c r="C198" s="190" t="s">
        <v>246</v>
      </c>
      <c r="D198" s="189"/>
      <c r="E198" s="190" t="s">
        <v>246</v>
      </c>
      <c r="F198" s="190" t="s">
        <v>11</v>
      </c>
      <c r="G198" s="189" t="s">
        <v>12</v>
      </c>
      <c r="H198" s="189"/>
      <c r="I198" s="190"/>
    </row>
    <row r="199" ht="22.5" spans="1:9">
      <c r="A199" s="189">
        <v>631001</v>
      </c>
      <c r="B199" s="189">
        <v>193</v>
      </c>
      <c r="C199" s="190" t="s">
        <v>247</v>
      </c>
      <c r="D199" s="189"/>
      <c r="E199" s="190" t="s">
        <v>247</v>
      </c>
      <c r="F199" s="190" t="s">
        <v>11</v>
      </c>
      <c r="G199" s="189" t="s">
        <v>12</v>
      </c>
      <c r="H199" s="189"/>
      <c r="I199" s="190"/>
    </row>
    <row r="200" ht="22.5" spans="1:9">
      <c r="A200" s="189">
        <v>632001</v>
      </c>
      <c r="B200" s="189">
        <v>194</v>
      </c>
      <c r="C200" s="190" t="s">
        <v>248</v>
      </c>
      <c r="D200" s="189"/>
      <c r="E200" s="190" t="s">
        <v>248</v>
      </c>
      <c r="F200" s="190" t="s">
        <v>11</v>
      </c>
      <c r="G200" s="189" t="s">
        <v>12</v>
      </c>
      <c r="H200" s="189"/>
      <c r="I200" s="190"/>
    </row>
    <row r="201" ht="22.5" spans="1:9">
      <c r="A201" s="189">
        <v>633001</v>
      </c>
      <c r="B201" s="189">
        <v>195</v>
      </c>
      <c r="C201" s="190" t="s">
        <v>249</v>
      </c>
      <c r="D201" s="189"/>
      <c r="E201" s="190" t="s">
        <v>249</v>
      </c>
      <c r="F201" s="190" t="s">
        <v>11</v>
      </c>
      <c r="G201" s="189" t="s">
        <v>12</v>
      </c>
      <c r="H201" s="189"/>
      <c r="I201" s="190"/>
    </row>
    <row r="202" ht="22.5" spans="1:9">
      <c r="A202" s="189">
        <v>634001</v>
      </c>
      <c r="B202" s="189">
        <v>196</v>
      </c>
      <c r="C202" s="190" t="s">
        <v>250</v>
      </c>
      <c r="D202" s="189"/>
      <c r="E202" s="190" t="s">
        <v>250</v>
      </c>
      <c r="F202" s="190" t="s">
        <v>11</v>
      </c>
      <c r="G202" s="189" t="s">
        <v>12</v>
      </c>
      <c r="H202" s="189"/>
      <c r="I202" s="190"/>
    </row>
    <row r="203" ht="22.5" spans="1:9">
      <c r="A203" s="189">
        <v>635001</v>
      </c>
      <c r="B203" s="189">
        <v>197</v>
      </c>
      <c r="C203" s="190" t="s">
        <v>251</v>
      </c>
      <c r="D203" s="189"/>
      <c r="E203" s="190" t="s">
        <v>251</v>
      </c>
      <c r="F203" s="190" t="s">
        <v>11</v>
      </c>
      <c r="G203" s="189" t="s">
        <v>12</v>
      </c>
      <c r="H203" s="189"/>
      <c r="I203" s="190"/>
    </row>
    <row r="204" ht="22.5" spans="1:9">
      <c r="A204" s="189">
        <v>636001</v>
      </c>
      <c r="B204" s="189">
        <v>198</v>
      </c>
      <c r="C204" s="190" t="s">
        <v>252</v>
      </c>
      <c r="D204" s="189"/>
      <c r="E204" s="190" t="s">
        <v>252</v>
      </c>
      <c r="F204" s="190" t="s">
        <v>11</v>
      </c>
      <c r="G204" s="189" t="s">
        <v>12</v>
      </c>
      <c r="H204" s="189"/>
      <c r="I204" s="190"/>
    </row>
    <row r="205" ht="22.5" spans="1:9">
      <c r="A205" s="189">
        <v>637001</v>
      </c>
      <c r="B205" s="189">
        <v>199</v>
      </c>
      <c r="C205" s="190" t="s">
        <v>253</v>
      </c>
      <c r="D205" s="189"/>
      <c r="E205" s="190" t="s">
        <v>253</v>
      </c>
      <c r="F205" s="190" t="s">
        <v>11</v>
      </c>
      <c r="G205" s="189" t="s">
        <v>12</v>
      </c>
      <c r="H205" s="189"/>
      <c r="I205" s="190"/>
    </row>
    <row r="206" ht="22.5" spans="1:9">
      <c r="A206" s="189">
        <v>638001</v>
      </c>
      <c r="B206" s="189">
        <v>200</v>
      </c>
      <c r="C206" s="190" t="s">
        <v>254</v>
      </c>
      <c r="D206" s="189"/>
      <c r="E206" s="190" t="s">
        <v>254</v>
      </c>
      <c r="F206" s="190" t="s">
        <v>11</v>
      </c>
      <c r="G206" s="189" t="s">
        <v>12</v>
      </c>
      <c r="H206" s="189"/>
      <c r="I206" s="190"/>
    </row>
    <row r="207" ht="22.5" spans="1:9">
      <c r="A207" s="189">
        <v>641001</v>
      </c>
      <c r="B207" s="189">
        <v>201</v>
      </c>
      <c r="C207" s="190" t="s">
        <v>255</v>
      </c>
      <c r="D207" s="189"/>
      <c r="E207" s="190" t="s">
        <v>255</v>
      </c>
      <c r="F207" s="190" t="s">
        <v>11</v>
      </c>
      <c r="G207" s="189" t="s">
        <v>12</v>
      </c>
      <c r="H207" s="189"/>
      <c r="I207" s="190"/>
    </row>
    <row r="208" ht="22.5" spans="1:9">
      <c r="A208" s="189">
        <v>642001</v>
      </c>
      <c r="B208" s="189">
        <v>202</v>
      </c>
      <c r="C208" s="190" t="s">
        <v>256</v>
      </c>
      <c r="D208" s="189"/>
      <c r="E208" s="190" t="s">
        <v>256</v>
      </c>
      <c r="F208" s="190" t="s">
        <v>11</v>
      </c>
      <c r="G208" s="189" t="s">
        <v>12</v>
      </c>
      <c r="H208" s="189"/>
      <c r="I208" s="190"/>
    </row>
    <row r="209" ht="22.5" spans="1:9">
      <c r="A209" s="189">
        <v>643001</v>
      </c>
      <c r="B209" s="189">
        <v>203</v>
      </c>
      <c r="C209" s="190" t="s">
        <v>257</v>
      </c>
      <c r="D209" s="189"/>
      <c r="E209" s="190" t="s">
        <v>257</v>
      </c>
      <c r="F209" s="190" t="s">
        <v>11</v>
      </c>
      <c r="G209" s="189" t="s">
        <v>12</v>
      </c>
      <c r="H209" s="189"/>
      <c r="I209" s="190"/>
    </row>
    <row r="210" ht="22.5" spans="1:9">
      <c r="A210" s="189">
        <v>644001</v>
      </c>
      <c r="B210" s="189">
        <v>204</v>
      </c>
      <c r="C210" s="190" t="s">
        <v>258</v>
      </c>
      <c r="D210" s="189"/>
      <c r="E210" s="190" t="s">
        <v>258</v>
      </c>
      <c r="F210" s="190" t="s">
        <v>11</v>
      </c>
      <c r="G210" s="189" t="s">
        <v>12</v>
      </c>
      <c r="H210" s="189"/>
      <c r="I210" s="190"/>
    </row>
    <row r="211" ht="22.5" spans="1:9">
      <c r="A211" s="189">
        <v>645001</v>
      </c>
      <c r="B211" s="189">
        <v>205</v>
      </c>
      <c r="C211" s="190" t="s">
        <v>259</v>
      </c>
      <c r="D211" s="189"/>
      <c r="E211" s="190" t="s">
        <v>259</v>
      </c>
      <c r="F211" s="190" t="s">
        <v>11</v>
      </c>
      <c r="G211" s="189" t="s">
        <v>12</v>
      </c>
      <c r="H211" s="189"/>
      <c r="I211" s="190"/>
    </row>
    <row r="212" ht="22.5" spans="1:9">
      <c r="A212" s="189">
        <v>646001</v>
      </c>
      <c r="B212" s="189">
        <v>206</v>
      </c>
      <c r="C212" s="190" t="s">
        <v>260</v>
      </c>
      <c r="D212" s="189"/>
      <c r="E212" s="190" t="s">
        <v>260</v>
      </c>
      <c r="F212" s="190" t="s">
        <v>11</v>
      </c>
      <c r="G212" s="189" t="s">
        <v>12</v>
      </c>
      <c r="H212" s="189"/>
      <c r="I212" s="190"/>
    </row>
    <row r="213" ht="22.5" spans="1:9">
      <c r="A213" s="189">
        <v>647001</v>
      </c>
      <c r="B213" s="189">
        <v>207</v>
      </c>
      <c r="C213" s="190" t="s">
        <v>261</v>
      </c>
      <c r="D213" s="189"/>
      <c r="E213" s="190" t="s">
        <v>261</v>
      </c>
      <c r="F213" s="190" t="s">
        <v>11</v>
      </c>
      <c r="G213" s="189" t="s">
        <v>12</v>
      </c>
      <c r="H213" s="189"/>
      <c r="I213" s="190"/>
    </row>
    <row r="214" ht="22.5" spans="1:9">
      <c r="A214" s="189">
        <v>648001</v>
      </c>
      <c r="B214" s="189">
        <v>208</v>
      </c>
      <c r="C214" s="190" t="s">
        <v>262</v>
      </c>
      <c r="D214" s="189"/>
      <c r="E214" s="190" t="s">
        <v>262</v>
      </c>
      <c r="F214" s="190" t="s">
        <v>11</v>
      </c>
      <c r="G214" s="189" t="s">
        <v>12</v>
      </c>
      <c r="H214" s="189"/>
      <c r="I214" s="190"/>
    </row>
    <row r="215" ht="22.5" spans="1:9">
      <c r="A215" s="189">
        <v>649001</v>
      </c>
      <c r="B215" s="189">
        <v>209</v>
      </c>
      <c r="C215" s="190" t="s">
        <v>263</v>
      </c>
      <c r="D215" s="189"/>
      <c r="E215" s="190" t="s">
        <v>263</v>
      </c>
      <c r="F215" s="190" t="s">
        <v>11</v>
      </c>
      <c r="G215" s="189" t="s">
        <v>12</v>
      </c>
      <c r="H215" s="189"/>
      <c r="I215" s="190"/>
    </row>
    <row r="216" ht="22.5" spans="1:9">
      <c r="A216" s="189">
        <v>650001</v>
      </c>
      <c r="B216" s="189">
        <v>210</v>
      </c>
      <c r="C216" s="190" t="s">
        <v>264</v>
      </c>
      <c r="D216" s="189"/>
      <c r="E216" s="190" t="s">
        <v>264</v>
      </c>
      <c r="F216" s="190" t="s">
        <v>11</v>
      </c>
      <c r="G216" s="189" t="s">
        <v>12</v>
      </c>
      <c r="H216" s="189"/>
      <c r="I216" s="190"/>
    </row>
    <row r="217" ht="22.5" spans="1:9">
      <c r="A217" s="189">
        <v>651001</v>
      </c>
      <c r="B217" s="189">
        <v>211</v>
      </c>
      <c r="C217" s="190" t="s">
        <v>265</v>
      </c>
      <c r="D217" s="189"/>
      <c r="E217" s="190" t="s">
        <v>265</v>
      </c>
      <c r="F217" s="190" t="s">
        <v>11</v>
      </c>
      <c r="G217" s="189" t="s">
        <v>12</v>
      </c>
      <c r="H217" s="189"/>
      <c r="I217" s="190"/>
    </row>
    <row r="218" ht="22.5" spans="1:9">
      <c r="A218" s="189">
        <v>652001</v>
      </c>
      <c r="B218" s="189">
        <v>212</v>
      </c>
      <c r="C218" s="190" t="s">
        <v>266</v>
      </c>
      <c r="D218" s="189"/>
      <c r="E218" s="190" t="s">
        <v>266</v>
      </c>
      <c r="F218" s="190" t="s">
        <v>11</v>
      </c>
      <c r="G218" s="189" t="s">
        <v>12</v>
      </c>
      <c r="H218" s="189"/>
      <c r="I218" s="190"/>
    </row>
    <row r="219" ht="22.5" spans="1:9">
      <c r="A219" s="189">
        <v>653001</v>
      </c>
      <c r="B219" s="189">
        <v>213</v>
      </c>
      <c r="C219" s="190" t="s">
        <v>267</v>
      </c>
      <c r="D219" s="189"/>
      <c r="E219" s="190" t="s">
        <v>267</v>
      </c>
      <c r="F219" s="190" t="s">
        <v>11</v>
      </c>
      <c r="G219" s="189" t="s">
        <v>12</v>
      </c>
      <c r="H219" s="189"/>
      <c r="I219" s="190"/>
    </row>
    <row r="220" ht="22.5" spans="1:9">
      <c r="A220" s="189">
        <v>654001</v>
      </c>
      <c r="B220" s="189">
        <v>214</v>
      </c>
      <c r="C220" s="190" t="s">
        <v>268</v>
      </c>
      <c r="D220" s="189"/>
      <c r="E220" s="190" t="s">
        <v>268</v>
      </c>
      <c r="F220" s="190" t="s">
        <v>11</v>
      </c>
      <c r="G220" s="189" t="s">
        <v>12</v>
      </c>
      <c r="H220" s="189"/>
      <c r="I220" s="190"/>
    </row>
    <row r="221" ht="22.5" spans="1:9">
      <c r="A221" s="189">
        <v>655001</v>
      </c>
      <c r="B221" s="189">
        <v>215</v>
      </c>
      <c r="C221" s="190" t="s">
        <v>269</v>
      </c>
      <c r="D221" s="189"/>
      <c r="E221" s="190" t="s">
        <v>269</v>
      </c>
      <c r="F221" s="190" t="s">
        <v>11</v>
      </c>
      <c r="G221" s="189" t="s">
        <v>12</v>
      </c>
      <c r="H221" s="189"/>
      <c r="I221" s="190"/>
    </row>
    <row r="222" ht="22.5" spans="1:9">
      <c r="A222" s="189">
        <v>656001</v>
      </c>
      <c r="B222" s="189">
        <v>216</v>
      </c>
      <c r="C222" s="190" t="s">
        <v>270</v>
      </c>
      <c r="D222" s="189"/>
      <c r="E222" s="190" t="s">
        <v>270</v>
      </c>
      <c r="F222" s="190" t="s">
        <v>11</v>
      </c>
      <c r="G222" s="189" t="s">
        <v>12</v>
      </c>
      <c r="H222" s="189"/>
      <c r="I222" s="190"/>
    </row>
    <row r="223" ht="22.5" spans="1:9">
      <c r="A223" s="189">
        <v>657001</v>
      </c>
      <c r="B223" s="189">
        <v>217</v>
      </c>
      <c r="C223" s="190" t="s">
        <v>271</v>
      </c>
      <c r="D223" s="189"/>
      <c r="E223" s="190" t="s">
        <v>271</v>
      </c>
      <c r="F223" s="190" t="s">
        <v>11</v>
      </c>
      <c r="G223" s="189" t="s">
        <v>12</v>
      </c>
      <c r="H223" s="189"/>
      <c r="I223" s="190"/>
    </row>
    <row r="224" ht="22.5" spans="1:9">
      <c r="A224" s="189">
        <v>658001</v>
      </c>
      <c r="B224" s="189">
        <v>218</v>
      </c>
      <c r="C224" s="190" t="s">
        <v>272</v>
      </c>
      <c r="D224" s="189"/>
      <c r="E224" s="190" t="s">
        <v>272</v>
      </c>
      <c r="F224" s="190" t="s">
        <v>11</v>
      </c>
      <c r="G224" s="189" t="s">
        <v>12</v>
      </c>
      <c r="H224" s="189"/>
      <c r="I224" s="190"/>
    </row>
    <row r="225" ht="22.5" spans="1:9">
      <c r="A225" s="189">
        <v>659001</v>
      </c>
      <c r="B225" s="189">
        <v>219</v>
      </c>
      <c r="C225" s="190" t="s">
        <v>273</v>
      </c>
      <c r="D225" s="189"/>
      <c r="E225" s="190" t="s">
        <v>273</v>
      </c>
      <c r="F225" s="190" t="s">
        <v>11</v>
      </c>
      <c r="G225" s="189" t="s">
        <v>12</v>
      </c>
      <c r="H225" s="189"/>
      <c r="I225" s="190"/>
    </row>
    <row r="226" ht="22.5" spans="1:9">
      <c r="A226" s="189">
        <v>660001</v>
      </c>
      <c r="B226" s="189">
        <v>220</v>
      </c>
      <c r="C226" s="190" t="s">
        <v>274</v>
      </c>
      <c r="D226" s="189"/>
      <c r="E226" s="190" t="s">
        <v>274</v>
      </c>
      <c r="F226" s="190" t="s">
        <v>11</v>
      </c>
      <c r="G226" s="189" t="s">
        <v>12</v>
      </c>
      <c r="H226" s="189"/>
      <c r="I226" s="190"/>
    </row>
    <row r="227" ht="22.5" spans="1:9">
      <c r="A227" s="189">
        <v>661001</v>
      </c>
      <c r="B227" s="189">
        <v>221</v>
      </c>
      <c r="C227" s="190" t="s">
        <v>275</v>
      </c>
      <c r="D227" s="189"/>
      <c r="E227" s="190" t="s">
        <v>275</v>
      </c>
      <c r="F227" s="190" t="s">
        <v>11</v>
      </c>
      <c r="G227" s="189" t="s">
        <v>12</v>
      </c>
      <c r="H227" s="189"/>
      <c r="I227" s="190"/>
    </row>
    <row r="228" ht="22.5" spans="1:9">
      <c r="A228" s="189">
        <v>662001</v>
      </c>
      <c r="B228" s="189">
        <v>222</v>
      </c>
      <c r="C228" s="190" t="s">
        <v>276</v>
      </c>
      <c r="D228" s="189"/>
      <c r="E228" s="190" t="s">
        <v>276</v>
      </c>
      <c r="F228" s="190" t="s">
        <v>11</v>
      </c>
      <c r="G228" s="189" t="s">
        <v>12</v>
      </c>
      <c r="H228" s="189"/>
      <c r="I228" s="190"/>
    </row>
    <row r="229" ht="22.5" spans="1:9">
      <c r="A229" s="189">
        <v>663001</v>
      </c>
      <c r="B229" s="189">
        <v>223</v>
      </c>
      <c r="C229" s="190" t="s">
        <v>277</v>
      </c>
      <c r="D229" s="189"/>
      <c r="E229" s="190" t="s">
        <v>277</v>
      </c>
      <c r="F229" s="190" t="s">
        <v>11</v>
      </c>
      <c r="G229" s="189" t="s">
        <v>12</v>
      </c>
      <c r="H229" s="189"/>
      <c r="I229" s="190"/>
    </row>
    <row r="230" ht="22.5" spans="1:9">
      <c r="A230" s="189">
        <v>664001</v>
      </c>
      <c r="B230" s="189">
        <v>224</v>
      </c>
      <c r="C230" s="190" t="s">
        <v>278</v>
      </c>
      <c r="D230" s="189"/>
      <c r="E230" s="190" t="s">
        <v>278</v>
      </c>
      <c r="F230" s="190" t="s">
        <v>11</v>
      </c>
      <c r="G230" s="189" t="s">
        <v>12</v>
      </c>
      <c r="H230" s="189"/>
      <c r="I230" s="190"/>
    </row>
    <row r="231" ht="22.5" spans="1:9">
      <c r="A231" s="189">
        <v>665001</v>
      </c>
      <c r="B231" s="189">
        <v>225</v>
      </c>
      <c r="C231" s="190" t="s">
        <v>279</v>
      </c>
      <c r="D231" s="189"/>
      <c r="E231" s="190" t="s">
        <v>279</v>
      </c>
      <c r="F231" s="190" t="s">
        <v>11</v>
      </c>
      <c r="G231" s="189" t="s">
        <v>12</v>
      </c>
      <c r="H231" s="189"/>
      <c r="I231" s="190"/>
    </row>
    <row r="232" ht="22.5" spans="1:9">
      <c r="A232" s="189">
        <v>666001</v>
      </c>
      <c r="B232" s="189">
        <v>226</v>
      </c>
      <c r="C232" s="190" t="s">
        <v>280</v>
      </c>
      <c r="D232" s="189"/>
      <c r="E232" s="190" t="s">
        <v>280</v>
      </c>
      <c r="F232" s="190" t="s">
        <v>11</v>
      </c>
      <c r="G232" s="189" t="s">
        <v>12</v>
      </c>
      <c r="H232" s="189"/>
      <c r="I232" s="190"/>
    </row>
    <row r="233" ht="22.5" spans="1:9">
      <c r="A233" s="189">
        <v>667001</v>
      </c>
      <c r="B233" s="189">
        <v>227</v>
      </c>
      <c r="C233" s="190" t="s">
        <v>281</v>
      </c>
      <c r="D233" s="189"/>
      <c r="E233" s="190" t="s">
        <v>281</v>
      </c>
      <c r="F233" s="190" t="s">
        <v>11</v>
      </c>
      <c r="G233" s="189" t="s">
        <v>12</v>
      </c>
      <c r="H233" s="189"/>
      <c r="I233" s="190"/>
    </row>
    <row r="234" ht="22.5" spans="1:9">
      <c r="A234" s="189">
        <v>668001</v>
      </c>
      <c r="B234" s="189">
        <v>228</v>
      </c>
      <c r="C234" s="190" t="s">
        <v>282</v>
      </c>
      <c r="D234" s="189"/>
      <c r="E234" s="190" t="s">
        <v>282</v>
      </c>
      <c r="F234" s="190" t="s">
        <v>11</v>
      </c>
      <c r="G234" s="189" t="s">
        <v>12</v>
      </c>
      <c r="H234" s="189"/>
      <c r="I234" s="190"/>
    </row>
    <row r="235" ht="22.5" spans="1:9">
      <c r="A235" s="189">
        <v>669001</v>
      </c>
      <c r="B235" s="189">
        <v>229</v>
      </c>
      <c r="C235" s="190" t="s">
        <v>283</v>
      </c>
      <c r="D235" s="189"/>
      <c r="E235" s="190" t="s">
        <v>283</v>
      </c>
      <c r="F235" s="190" t="s">
        <v>11</v>
      </c>
      <c r="G235" s="189" t="s">
        <v>12</v>
      </c>
      <c r="H235" s="189"/>
      <c r="I235" s="190"/>
    </row>
    <row r="236" ht="22.5" spans="1:9">
      <c r="A236" s="189">
        <v>670001</v>
      </c>
      <c r="B236" s="189">
        <v>230</v>
      </c>
      <c r="C236" s="190" t="s">
        <v>284</v>
      </c>
      <c r="D236" s="189"/>
      <c r="E236" s="190" t="s">
        <v>284</v>
      </c>
      <c r="F236" s="190" t="s">
        <v>11</v>
      </c>
      <c r="G236" s="189" t="s">
        <v>12</v>
      </c>
      <c r="H236" s="189"/>
      <c r="I236" s="190"/>
    </row>
    <row r="237" ht="22.5" spans="1:9">
      <c r="A237" s="189">
        <v>671001</v>
      </c>
      <c r="B237" s="189">
        <v>231</v>
      </c>
      <c r="C237" s="190" t="s">
        <v>285</v>
      </c>
      <c r="D237" s="189"/>
      <c r="E237" s="190" t="s">
        <v>285</v>
      </c>
      <c r="F237" s="190" t="s">
        <v>11</v>
      </c>
      <c r="G237" s="189" t="s">
        <v>12</v>
      </c>
      <c r="H237" s="189"/>
      <c r="I237" s="190"/>
    </row>
    <row r="238" ht="22.5" spans="1:9">
      <c r="A238" s="189">
        <v>672001</v>
      </c>
      <c r="B238" s="189">
        <v>232</v>
      </c>
      <c r="C238" s="190" t="s">
        <v>286</v>
      </c>
      <c r="D238" s="189"/>
      <c r="E238" s="190" t="s">
        <v>286</v>
      </c>
      <c r="F238" s="190" t="s">
        <v>11</v>
      </c>
      <c r="G238" s="189" t="s">
        <v>12</v>
      </c>
      <c r="H238" s="189"/>
      <c r="I238" s="190"/>
    </row>
    <row r="239" ht="22.5" spans="1:9">
      <c r="A239" s="189">
        <v>673001</v>
      </c>
      <c r="B239" s="189">
        <v>233</v>
      </c>
      <c r="C239" s="190" t="s">
        <v>287</v>
      </c>
      <c r="D239" s="189"/>
      <c r="E239" s="190" t="s">
        <v>287</v>
      </c>
      <c r="F239" s="190" t="s">
        <v>11</v>
      </c>
      <c r="G239" s="189" t="s">
        <v>12</v>
      </c>
      <c r="H239" s="189"/>
      <c r="I239" s="190"/>
    </row>
    <row r="240" ht="22.5" spans="1:9">
      <c r="A240" s="189">
        <v>674001</v>
      </c>
      <c r="B240" s="189">
        <v>234</v>
      </c>
      <c r="C240" s="190" t="s">
        <v>288</v>
      </c>
      <c r="D240" s="189"/>
      <c r="E240" s="190" t="s">
        <v>288</v>
      </c>
      <c r="F240" s="190" t="s">
        <v>11</v>
      </c>
      <c r="G240" s="189" t="s">
        <v>12</v>
      </c>
      <c r="H240" s="189"/>
      <c r="I240" s="190"/>
    </row>
    <row r="241" ht="22.5" spans="1:9">
      <c r="A241" s="189">
        <v>675001</v>
      </c>
      <c r="B241" s="189">
        <v>235</v>
      </c>
      <c r="C241" s="190" t="s">
        <v>289</v>
      </c>
      <c r="D241" s="189"/>
      <c r="E241" s="190" t="s">
        <v>289</v>
      </c>
      <c r="F241" s="190" t="s">
        <v>11</v>
      </c>
      <c r="G241" s="189" t="s">
        <v>12</v>
      </c>
      <c r="H241" s="189"/>
      <c r="I241" s="190"/>
    </row>
    <row r="242" ht="22.5" spans="1:9">
      <c r="A242" s="189">
        <v>676001</v>
      </c>
      <c r="B242" s="189">
        <v>236</v>
      </c>
      <c r="C242" s="190" t="s">
        <v>290</v>
      </c>
      <c r="D242" s="189"/>
      <c r="E242" s="190" t="s">
        <v>290</v>
      </c>
      <c r="F242" s="190" t="s">
        <v>11</v>
      </c>
      <c r="G242" s="189" t="s">
        <v>12</v>
      </c>
      <c r="H242" s="189"/>
      <c r="I242" s="190"/>
    </row>
    <row r="243" ht="22.5" spans="1:9">
      <c r="A243" s="189">
        <v>677001</v>
      </c>
      <c r="B243" s="189">
        <v>237</v>
      </c>
      <c r="C243" s="190" t="s">
        <v>291</v>
      </c>
      <c r="D243" s="189"/>
      <c r="E243" s="190" t="s">
        <v>291</v>
      </c>
      <c r="F243" s="190" t="s">
        <v>11</v>
      </c>
      <c r="G243" s="189" t="s">
        <v>12</v>
      </c>
      <c r="H243" s="189"/>
      <c r="I243" s="190"/>
    </row>
    <row r="244" ht="22.5" spans="1:9">
      <c r="A244" s="189">
        <v>678001</v>
      </c>
      <c r="B244" s="189">
        <v>238</v>
      </c>
      <c r="C244" s="190" t="s">
        <v>292</v>
      </c>
      <c r="D244" s="189"/>
      <c r="E244" s="190" t="s">
        <v>292</v>
      </c>
      <c r="F244" s="190" t="s">
        <v>11</v>
      </c>
      <c r="G244" s="189" t="s">
        <v>12</v>
      </c>
      <c r="H244" s="189"/>
      <c r="I244" s="190"/>
    </row>
    <row r="245" ht="22.5" spans="1:9">
      <c r="A245" s="189">
        <v>194001</v>
      </c>
      <c r="B245" s="189">
        <v>239</v>
      </c>
      <c r="C245" s="190" t="s">
        <v>293</v>
      </c>
      <c r="D245" s="189" t="s">
        <v>16</v>
      </c>
      <c r="E245" s="190" t="s">
        <v>294</v>
      </c>
      <c r="F245" s="190" t="s">
        <v>34</v>
      </c>
      <c r="G245" s="189" t="s">
        <v>12</v>
      </c>
      <c r="H245" s="189"/>
      <c r="I245" s="190"/>
    </row>
    <row r="246" ht="22.5" spans="1:9">
      <c r="A246" s="189">
        <v>701001</v>
      </c>
      <c r="B246" s="189">
        <v>240</v>
      </c>
      <c r="C246" s="190" t="s">
        <v>295</v>
      </c>
      <c r="D246" s="189"/>
      <c r="E246" s="190" t="s">
        <v>295</v>
      </c>
      <c r="F246" s="190" t="s">
        <v>296</v>
      </c>
      <c r="G246" s="189" t="s">
        <v>12</v>
      </c>
      <c r="H246" s="189"/>
      <c r="I246" s="190"/>
    </row>
    <row r="247" ht="22.5" spans="1:9">
      <c r="A247" s="189">
        <v>702001</v>
      </c>
      <c r="B247" s="189">
        <v>241</v>
      </c>
      <c r="C247" s="190" t="s">
        <v>297</v>
      </c>
      <c r="D247" s="189"/>
      <c r="E247" s="190" t="s">
        <v>297</v>
      </c>
      <c r="F247" s="190" t="s">
        <v>296</v>
      </c>
      <c r="G247" s="189" t="s">
        <v>12</v>
      </c>
      <c r="H247" s="189"/>
      <c r="I247" s="190"/>
    </row>
    <row r="248" ht="22.5" spans="1:9">
      <c r="A248" s="189">
        <v>703001</v>
      </c>
      <c r="B248" s="189">
        <v>242</v>
      </c>
      <c r="C248" s="190" t="s">
        <v>298</v>
      </c>
      <c r="D248" s="189"/>
      <c r="E248" s="190" t="s">
        <v>298</v>
      </c>
      <c r="F248" s="190" t="s">
        <v>296</v>
      </c>
      <c r="G248" s="189" t="s">
        <v>12</v>
      </c>
      <c r="H248" s="189"/>
      <c r="I248" s="190"/>
    </row>
    <row r="249" ht="22.5" spans="1:9">
      <c r="A249" s="189">
        <v>250062</v>
      </c>
      <c r="B249" s="189">
        <v>243</v>
      </c>
      <c r="C249" s="190" t="s">
        <v>299</v>
      </c>
      <c r="D249" s="189"/>
      <c r="E249" s="190" t="s">
        <v>299</v>
      </c>
      <c r="F249" s="190" t="s">
        <v>20</v>
      </c>
      <c r="G249" s="189" t="s">
        <v>175</v>
      </c>
      <c r="H249" s="189"/>
      <c r="I249" s="190"/>
    </row>
    <row r="250" ht="22.5" spans="1:9">
      <c r="A250" s="189">
        <v>250063</v>
      </c>
      <c r="B250" s="189">
        <v>244</v>
      </c>
      <c r="C250" s="190" t="s">
        <v>300</v>
      </c>
      <c r="D250" s="189"/>
      <c r="E250" s="190" t="s">
        <v>300</v>
      </c>
      <c r="F250" s="190" t="s">
        <v>20</v>
      </c>
      <c r="G250" s="189" t="s">
        <v>175</v>
      </c>
      <c r="H250" s="189"/>
      <c r="I250" s="190"/>
    </row>
    <row r="251" ht="22.5" spans="1:9">
      <c r="A251" s="189">
        <v>429001</v>
      </c>
      <c r="B251" s="189">
        <v>245</v>
      </c>
      <c r="C251" s="190" t="s">
        <v>301</v>
      </c>
      <c r="D251" s="189"/>
      <c r="E251" s="190" t="s">
        <v>301</v>
      </c>
      <c r="F251" s="190" t="s">
        <v>31</v>
      </c>
      <c r="G251" s="189" t="s">
        <v>12</v>
      </c>
      <c r="H251" s="189"/>
      <c r="I251" s="190"/>
    </row>
    <row r="252" ht="22.5" spans="1:9">
      <c r="A252" s="189">
        <v>145001</v>
      </c>
      <c r="B252" s="189">
        <v>246</v>
      </c>
      <c r="C252" s="190" t="s">
        <v>302</v>
      </c>
      <c r="D252" s="189"/>
      <c r="E252" s="190" t="s">
        <v>302</v>
      </c>
      <c r="F252" s="190" t="s">
        <v>11</v>
      </c>
      <c r="G252" s="189" t="s">
        <v>12</v>
      </c>
      <c r="H252" s="189"/>
      <c r="I252" s="190"/>
    </row>
    <row r="253" ht="22.5" spans="1:9">
      <c r="A253" s="189">
        <v>170001</v>
      </c>
      <c r="B253" s="189">
        <v>247</v>
      </c>
      <c r="C253" s="190" t="s">
        <v>303</v>
      </c>
      <c r="D253" s="189"/>
      <c r="E253" s="190" t="s">
        <v>303</v>
      </c>
      <c r="F253" s="190" t="s">
        <v>11</v>
      </c>
      <c r="G253" s="189" t="s">
        <v>12</v>
      </c>
      <c r="H253" s="189"/>
      <c r="I253" s="190"/>
    </row>
    <row r="254" ht="22.5" spans="1:9">
      <c r="A254" s="189">
        <v>171001</v>
      </c>
      <c r="B254" s="189">
        <v>248</v>
      </c>
      <c r="C254" s="190" t="s">
        <v>304</v>
      </c>
      <c r="D254" s="189"/>
      <c r="E254" s="190" t="s">
        <v>304</v>
      </c>
      <c r="F254" s="190" t="s">
        <v>11</v>
      </c>
      <c r="G254" s="189" t="s">
        <v>12</v>
      </c>
      <c r="H254" s="189"/>
      <c r="I254" s="190"/>
    </row>
    <row r="255" ht="22.5" spans="1:9">
      <c r="A255" s="189">
        <v>156001</v>
      </c>
      <c r="B255" s="189">
        <v>249</v>
      </c>
      <c r="C255" s="190" t="s">
        <v>305</v>
      </c>
      <c r="D255" s="189" t="s">
        <v>16</v>
      </c>
      <c r="E255" s="190" t="s">
        <v>306</v>
      </c>
      <c r="F255" s="190" t="s">
        <v>11</v>
      </c>
      <c r="G255" s="189" t="s">
        <v>12</v>
      </c>
      <c r="H255" s="189"/>
      <c r="I255" s="190"/>
    </row>
    <row r="256" ht="22.5" spans="1:9">
      <c r="A256" s="191">
        <v>177001</v>
      </c>
      <c r="B256" s="191">
        <v>250</v>
      </c>
      <c r="C256" s="192"/>
      <c r="D256" s="191"/>
      <c r="E256" s="192" t="s">
        <v>307</v>
      </c>
      <c r="F256" s="192" t="s">
        <v>11</v>
      </c>
      <c r="G256" s="191" t="s">
        <v>12</v>
      </c>
      <c r="H256" s="191"/>
      <c r="I256" s="192" t="s">
        <v>308</v>
      </c>
    </row>
    <row r="257" ht="22.5" spans="1:9">
      <c r="A257" s="191">
        <v>302001</v>
      </c>
      <c r="B257" s="191">
        <v>251</v>
      </c>
      <c r="C257" s="192"/>
      <c r="D257" s="191"/>
      <c r="E257" s="192" t="s">
        <v>309</v>
      </c>
      <c r="F257" s="192" t="s">
        <v>44</v>
      </c>
      <c r="G257" s="191" t="s">
        <v>12</v>
      </c>
      <c r="H257" s="191"/>
      <c r="I257" s="192" t="s">
        <v>308</v>
      </c>
    </row>
    <row r="258" ht="22.5" spans="1:9">
      <c r="A258" s="191">
        <v>313001</v>
      </c>
      <c r="B258" s="191">
        <v>252</v>
      </c>
      <c r="C258" s="192"/>
      <c r="D258" s="191"/>
      <c r="E258" s="192" t="s">
        <v>310</v>
      </c>
      <c r="F258" s="192" t="s">
        <v>44</v>
      </c>
      <c r="G258" s="191" t="s">
        <v>12</v>
      </c>
      <c r="H258" s="191"/>
      <c r="I258" s="192"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4" sqref="G14"/>
    </sheetView>
  </sheetViews>
  <sheetFormatPr defaultColWidth="31.125" defaultRowHeight="13.5"/>
  <cols>
    <col min="1" max="1" width="21.625" customWidth="1"/>
    <col min="2" max="2" width="14.625" customWidth="1"/>
    <col min="3" max="3" width="13.875" customWidth="1"/>
    <col min="4" max="5" width="16" customWidth="1"/>
    <col min="6" max="6" width="14.75" customWidth="1"/>
    <col min="7" max="8" width="9" customWidth="1"/>
    <col min="9" max="9" width="16.875" customWidth="1"/>
    <col min="10" max="10" width="11.25" customWidth="1"/>
    <col min="11" max="11" width="14" customWidth="1"/>
    <col min="12" max="255" width="9" customWidth="1"/>
  </cols>
  <sheetData>
    <row r="1" ht="18" customHeight="1" spans="1:6">
      <c r="A1" s="37" t="s">
        <v>527</v>
      </c>
      <c r="B1" s="38"/>
      <c r="C1" s="38"/>
      <c r="D1" s="38"/>
      <c r="E1" s="38"/>
      <c r="F1" s="38"/>
    </row>
    <row r="2" ht="40.5" customHeight="1" spans="1:11">
      <c r="A2" s="39" t="s">
        <v>528</v>
      </c>
      <c r="B2" s="39"/>
      <c r="C2" s="39"/>
      <c r="D2" s="39"/>
      <c r="E2" s="39"/>
      <c r="F2" s="39"/>
      <c r="G2" s="39"/>
      <c r="H2" s="39"/>
      <c r="I2" s="39"/>
      <c r="J2" s="39"/>
      <c r="K2" s="39"/>
    </row>
    <row r="3" ht="21.75" customHeight="1" spans="1:11">
      <c r="A3" s="38"/>
      <c r="B3" s="38"/>
      <c r="C3" s="38"/>
      <c r="D3" s="38"/>
      <c r="E3" s="38"/>
      <c r="F3" s="38"/>
      <c r="K3" t="s">
        <v>313</v>
      </c>
    </row>
    <row r="4" ht="22.5" customHeight="1" spans="1:11">
      <c r="A4" s="40" t="s">
        <v>316</v>
      </c>
      <c r="B4" s="41" t="s">
        <v>318</v>
      </c>
      <c r="C4" s="41" t="s">
        <v>494</v>
      </c>
      <c r="D4" s="41" t="s">
        <v>484</v>
      </c>
      <c r="E4" s="41" t="s">
        <v>485</v>
      </c>
      <c r="F4" s="41" t="s">
        <v>486</v>
      </c>
      <c r="G4" s="41" t="s">
        <v>487</v>
      </c>
      <c r="H4" s="41"/>
      <c r="I4" s="41" t="s">
        <v>488</v>
      </c>
      <c r="J4" s="41" t="s">
        <v>489</v>
      </c>
      <c r="K4" s="41" t="s">
        <v>492</v>
      </c>
    </row>
    <row r="5" s="36" customFormat="1" ht="57" customHeight="1" spans="1:11">
      <c r="A5" s="40"/>
      <c r="B5" s="41"/>
      <c r="C5" s="41"/>
      <c r="D5" s="41"/>
      <c r="E5" s="41"/>
      <c r="F5" s="41"/>
      <c r="G5" s="41" t="s">
        <v>500</v>
      </c>
      <c r="H5" s="41" t="s">
        <v>529</v>
      </c>
      <c r="I5" s="41"/>
      <c r="J5" s="41"/>
      <c r="K5" s="41"/>
    </row>
    <row r="6" ht="30" customHeight="1" spans="1:11">
      <c r="A6" s="42" t="s">
        <v>318</v>
      </c>
      <c r="B6" s="43"/>
      <c r="C6" s="43"/>
      <c r="D6" s="43"/>
      <c r="E6" s="43"/>
      <c r="F6" s="43"/>
      <c r="G6" s="43"/>
      <c r="H6" s="43"/>
      <c r="I6" s="43"/>
      <c r="J6" s="43"/>
      <c r="K6" s="43"/>
    </row>
    <row r="7" ht="48" customHeight="1" spans="1:11">
      <c r="A7" s="44" t="s">
        <v>530</v>
      </c>
      <c r="B7" s="43">
        <v>40000</v>
      </c>
      <c r="C7" s="43"/>
      <c r="D7" s="43">
        <v>30000</v>
      </c>
      <c r="E7" s="43"/>
      <c r="F7" s="43"/>
      <c r="G7" s="43"/>
      <c r="H7" s="43"/>
      <c r="I7" s="43"/>
      <c r="J7" s="43">
        <v>10000</v>
      </c>
      <c r="K7" s="43"/>
    </row>
    <row r="8" ht="48" customHeight="1" spans="1:11">
      <c r="A8" s="44" t="s">
        <v>531</v>
      </c>
      <c r="B8" s="43"/>
      <c r="C8" s="43"/>
      <c r="D8" s="43"/>
      <c r="E8" s="43"/>
      <c r="F8" s="43"/>
      <c r="G8" s="43"/>
      <c r="H8" s="43"/>
      <c r="I8" s="43"/>
      <c r="J8" s="43"/>
      <c r="K8" s="43"/>
    </row>
    <row r="9" ht="49.5" customHeight="1" spans="1:11">
      <c r="A9" s="44" t="s">
        <v>532</v>
      </c>
      <c r="B9" s="43"/>
      <c r="C9" s="43"/>
      <c r="D9" s="43"/>
      <c r="E9" s="43"/>
      <c r="F9" s="43"/>
      <c r="G9" s="43"/>
      <c r="H9" s="43"/>
      <c r="I9" s="43"/>
      <c r="J9" s="43"/>
      <c r="K9" s="4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I15" sqref="I15"/>
    </sheetView>
  </sheetViews>
  <sheetFormatPr defaultColWidth="1.125" defaultRowHeight="12.75" outlineLevelCol="5"/>
  <cols>
    <col min="1" max="1" width="12.75" style="27" customWidth="1"/>
    <col min="2" max="2" width="32.875" style="27" customWidth="1"/>
    <col min="3" max="6" width="14.5" style="27" customWidth="1"/>
    <col min="7" max="255" width="9" style="27" customWidth="1"/>
    <col min="256" max="16384" width="1.125" style="27"/>
  </cols>
  <sheetData>
    <row r="1" ht="21" customHeight="1" spans="1:1">
      <c r="A1" s="28" t="s">
        <v>533</v>
      </c>
    </row>
    <row r="2" ht="47.25" customHeight="1" spans="1:6">
      <c r="A2" s="29" t="s">
        <v>534</v>
      </c>
      <c r="B2" s="29"/>
      <c r="C2" s="29"/>
      <c r="D2" s="29"/>
      <c r="E2" s="29"/>
      <c r="F2" s="29"/>
    </row>
    <row r="3" ht="23.25" customHeight="1" spans="1:6">
      <c r="A3" s="30" t="s">
        <v>535</v>
      </c>
      <c r="B3" s="30" t="s">
        <v>535</v>
      </c>
      <c r="C3" s="30" t="s">
        <v>535</v>
      </c>
      <c r="D3" s="30" t="s">
        <v>535</v>
      </c>
      <c r="E3" s="30" t="s">
        <v>535</v>
      </c>
      <c r="F3" s="30" t="s">
        <v>535</v>
      </c>
    </row>
    <row r="4" ht="23.25" customHeight="1" spans="1:6">
      <c r="A4" s="31" t="s">
        <v>536</v>
      </c>
      <c r="B4" s="32" t="s">
        <v>537</v>
      </c>
      <c r="C4" s="32" t="s">
        <v>538</v>
      </c>
      <c r="D4" s="32" t="s">
        <v>538</v>
      </c>
      <c r="E4" s="31" t="s">
        <v>539</v>
      </c>
      <c r="F4" s="32" t="s">
        <v>540</v>
      </c>
    </row>
    <row r="5" ht="66" customHeight="1" spans="1:6">
      <c r="A5" s="31" t="s">
        <v>541</v>
      </c>
      <c r="B5" s="33" t="s">
        <v>542</v>
      </c>
      <c r="C5" s="33" t="s">
        <v>538</v>
      </c>
      <c r="D5" s="33" t="s">
        <v>538</v>
      </c>
      <c r="E5" s="33" t="s">
        <v>538</v>
      </c>
      <c r="F5" s="33" t="s">
        <v>538</v>
      </c>
    </row>
    <row r="6" ht="23.25" customHeight="1" spans="1:6">
      <c r="A6" s="31" t="s">
        <v>543</v>
      </c>
      <c r="B6" s="31" t="s">
        <v>544</v>
      </c>
      <c r="C6" s="31" t="s">
        <v>545</v>
      </c>
      <c r="D6" s="31" t="s">
        <v>546</v>
      </c>
      <c r="E6" s="31" t="s">
        <v>547</v>
      </c>
      <c r="F6" s="31" t="s">
        <v>548</v>
      </c>
    </row>
    <row r="7" ht="23.25" customHeight="1" spans="1:6">
      <c r="A7" s="31" t="s">
        <v>543</v>
      </c>
      <c r="B7" s="32" t="s">
        <v>549</v>
      </c>
      <c r="C7" s="32" t="s">
        <v>550</v>
      </c>
      <c r="D7" s="32" t="s">
        <v>551</v>
      </c>
      <c r="E7" s="32" t="s">
        <v>552</v>
      </c>
      <c r="F7" s="32" t="s">
        <v>550</v>
      </c>
    </row>
    <row r="8" ht="23.25" customHeight="1" spans="1:6">
      <c r="A8" s="31" t="s">
        <v>543</v>
      </c>
      <c r="B8" s="32" t="s">
        <v>553</v>
      </c>
      <c r="C8" s="32" t="s">
        <v>550</v>
      </c>
      <c r="D8" s="32" t="s">
        <v>551</v>
      </c>
      <c r="E8" s="32" t="s">
        <v>552</v>
      </c>
      <c r="F8" s="32" t="s">
        <v>554</v>
      </c>
    </row>
    <row r="9" ht="23.25" customHeight="1" spans="1:6">
      <c r="A9" s="31" t="s">
        <v>543</v>
      </c>
      <c r="B9" s="32" t="s">
        <v>555</v>
      </c>
      <c r="C9" s="32" t="s">
        <v>554</v>
      </c>
      <c r="D9" s="32" t="s">
        <v>556</v>
      </c>
      <c r="E9" s="32" t="s">
        <v>552</v>
      </c>
      <c r="F9" s="32" t="s">
        <v>557</v>
      </c>
    </row>
    <row r="10" ht="23.25" customHeight="1" spans="1:6">
      <c r="A10" s="31" t="s">
        <v>543</v>
      </c>
      <c r="B10" s="32" t="s">
        <v>558</v>
      </c>
      <c r="C10" s="32" t="s">
        <v>550</v>
      </c>
      <c r="D10" s="32" t="s">
        <v>559</v>
      </c>
      <c r="E10" s="32" t="s">
        <v>552</v>
      </c>
      <c r="F10" s="32" t="s">
        <v>560</v>
      </c>
    </row>
    <row r="11" ht="23.25" customHeight="1" spans="1:6">
      <c r="A11" s="31" t="s">
        <v>543</v>
      </c>
      <c r="B11" s="32" t="s">
        <v>561</v>
      </c>
      <c r="C11" s="32" t="s">
        <v>562</v>
      </c>
      <c r="D11" s="32" t="s">
        <v>559</v>
      </c>
      <c r="E11" s="32" t="s">
        <v>563</v>
      </c>
      <c r="F11" s="32" t="s">
        <v>564</v>
      </c>
    </row>
    <row r="12" ht="23.25" customHeight="1" spans="1:6">
      <c r="A12" s="31" t="s">
        <v>543</v>
      </c>
      <c r="B12" s="32" t="s">
        <v>565</v>
      </c>
      <c r="C12" s="32" t="s">
        <v>562</v>
      </c>
      <c r="D12" s="32" t="s">
        <v>559</v>
      </c>
      <c r="E12" s="32" t="s">
        <v>552</v>
      </c>
      <c r="F12" s="32" t="s">
        <v>566</v>
      </c>
    </row>
    <row r="13" ht="23.25" customHeight="1" spans="1:6">
      <c r="A13" s="31" t="s">
        <v>543</v>
      </c>
      <c r="B13" s="32" t="s">
        <v>567</v>
      </c>
      <c r="C13" s="32" t="s">
        <v>554</v>
      </c>
      <c r="D13" s="32" t="s">
        <v>568</v>
      </c>
      <c r="E13" s="32" t="s">
        <v>552</v>
      </c>
      <c r="F13" s="32" t="s">
        <v>550</v>
      </c>
    </row>
    <row r="14" ht="23.25" customHeight="1" spans="1:6">
      <c r="A14" s="31" t="s">
        <v>543</v>
      </c>
      <c r="B14" s="32" t="s">
        <v>569</v>
      </c>
      <c r="C14" s="32" t="s">
        <v>554</v>
      </c>
      <c r="D14" s="32" t="s">
        <v>559</v>
      </c>
      <c r="E14" s="32" t="s">
        <v>552</v>
      </c>
      <c r="F14" s="32" t="s">
        <v>560</v>
      </c>
    </row>
    <row r="15" ht="23.25" customHeight="1" spans="1:6">
      <c r="A15" s="31" t="s">
        <v>543</v>
      </c>
      <c r="B15" s="32" t="s">
        <v>538</v>
      </c>
      <c r="C15" s="32" t="s">
        <v>538</v>
      </c>
      <c r="D15" s="32" t="s">
        <v>538</v>
      </c>
      <c r="E15" s="32" t="s">
        <v>538</v>
      </c>
      <c r="F15" s="32" t="s">
        <v>538</v>
      </c>
    </row>
    <row r="16" ht="23.25" customHeight="1" spans="1:6">
      <c r="A16" s="31" t="s">
        <v>543</v>
      </c>
      <c r="B16" s="32" t="s">
        <v>538</v>
      </c>
      <c r="C16" s="32" t="s">
        <v>538</v>
      </c>
      <c r="D16" s="32" t="s">
        <v>538</v>
      </c>
      <c r="E16" s="32" t="s">
        <v>538</v>
      </c>
      <c r="F16" s="32" t="s">
        <v>538</v>
      </c>
    </row>
    <row r="17" ht="23.25" customHeight="1" spans="1:6">
      <c r="A17" s="34"/>
      <c r="B17" s="34"/>
      <c r="C17" s="34"/>
      <c r="D17" s="34"/>
      <c r="E17" s="34"/>
      <c r="F17" s="34"/>
    </row>
    <row r="18" ht="23.25" customHeight="1" spans="1:6">
      <c r="A18" s="30" t="s">
        <v>535</v>
      </c>
      <c r="B18" s="30" t="s">
        <v>535</v>
      </c>
      <c r="C18" s="30" t="s">
        <v>535</v>
      </c>
      <c r="D18" s="30" t="s">
        <v>535</v>
      </c>
      <c r="E18" s="30" t="s">
        <v>535</v>
      </c>
      <c r="F18" s="30" t="s">
        <v>535</v>
      </c>
    </row>
    <row r="19" ht="23.25" customHeight="1" spans="1:6">
      <c r="A19" s="31" t="s">
        <v>536</v>
      </c>
      <c r="B19" s="32" t="s">
        <v>570</v>
      </c>
      <c r="C19" s="32" t="s">
        <v>538</v>
      </c>
      <c r="D19" s="32" t="s">
        <v>538</v>
      </c>
      <c r="E19" s="31" t="s">
        <v>539</v>
      </c>
      <c r="F19" s="32" t="s">
        <v>571</v>
      </c>
    </row>
    <row r="20" ht="53.25" customHeight="1" spans="1:6">
      <c r="A20" s="31" t="s">
        <v>541</v>
      </c>
      <c r="B20" s="33" t="s">
        <v>542</v>
      </c>
      <c r="C20" s="33" t="s">
        <v>538</v>
      </c>
      <c r="D20" s="33" t="s">
        <v>538</v>
      </c>
      <c r="E20" s="33" t="s">
        <v>538</v>
      </c>
      <c r="F20" s="33" t="s">
        <v>538</v>
      </c>
    </row>
    <row r="21" ht="23.25" customHeight="1" spans="1:6">
      <c r="A21" s="31" t="s">
        <v>543</v>
      </c>
      <c r="B21" s="31" t="s">
        <v>544</v>
      </c>
      <c r="C21" s="31" t="s">
        <v>545</v>
      </c>
      <c r="D21" s="31" t="s">
        <v>546</v>
      </c>
      <c r="E21" s="31" t="s">
        <v>547</v>
      </c>
      <c r="F21" s="31" t="s">
        <v>548</v>
      </c>
    </row>
    <row r="22" ht="23.25" customHeight="1" spans="1:6">
      <c r="A22" s="31" t="s">
        <v>543</v>
      </c>
      <c r="B22" s="32" t="s">
        <v>572</v>
      </c>
      <c r="C22" s="32" t="s">
        <v>550</v>
      </c>
      <c r="D22" s="32" t="s">
        <v>551</v>
      </c>
      <c r="E22" s="32" t="s">
        <v>552</v>
      </c>
      <c r="F22" s="32" t="s">
        <v>550</v>
      </c>
    </row>
    <row r="23" ht="23.25" customHeight="1" spans="1:6">
      <c r="A23" s="31" t="s">
        <v>543</v>
      </c>
      <c r="B23" s="32" t="s">
        <v>553</v>
      </c>
      <c r="C23" s="32" t="s">
        <v>550</v>
      </c>
      <c r="D23" s="32" t="s">
        <v>551</v>
      </c>
      <c r="E23" s="32" t="s">
        <v>552</v>
      </c>
      <c r="F23" s="32" t="s">
        <v>550</v>
      </c>
    </row>
    <row r="24" ht="23.25" customHeight="1" spans="1:6">
      <c r="A24" s="31" t="s">
        <v>543</v>
      </c>
      <c r="B24" s="32" t="s">
        <v>555</v>
      </c>
      <c r="C24" s="32" t="s">
        <v>573</v>
      </c>
      <c r="D24" s="32" t="s">
        <v>556</v>
      </c>
      <c r="E24" s="32" t="s">
        <v>552</v>
      </c>
      <c r="F24" s="32" t="s">
        <v>564</v>
      </c>
    </row>
    <row r="25" ht="23.25" customHeight="1" spans="1:6">
      <c r="A25" s="31" t="s">
        <v>543</v>
      </c>
      <c r="B25" s="32" t="s">
        <v>574</v>
      </c>
      <c r="C25" s="32" t="s">
        <v>554</v>
      </c>
      <c r="D25" s="32" t="s">
        <v>559</v>
      </c>
      <c r="E25" s="32" t="s">
        <v>552</v>
      </c>
      <c r="F25" s="32" t="s">
        <v>566</v>
      </c>
    </row>
    <row r="26" ht="23.25" customHeight="1" spans="1:6">
      <c r="A26" s="31" t="s">
        <v>543</v>
      </c>
      <c r="B26" s="32" t="s">
        <v>569</v>
      </c>
      <c r="C26" s="32" t="s">
        <v>550</v>
      </c>
      <c r="D26" s="32" t="s">
        <v>559</v>
      </c>
      <c r="E26" s="32" t="s">
        <v>552</v>
      </c>
      <c r="F26" s="32" t="s">
        <v>560</v>
      </c>
    </row>
    <row r="27" ht="23.25" customHeight="1" spans="1:6">
      <c r="A27" s="31" t="s">
        <v>543</v>
      </c>
      <c r="B27" s="32" t="s">
        <v>538</v>
      </c>
      <c r="C27" s="32" t="s">
        <v>538</v>
      </c>
      <c r="D27" s="32" t="s">
        <v>538</v>
      </c>
      <c r="E27" s="32" t="s">
        <v>538</v>
      </c>
      <c r="F27" s="32" t="s">
        <v>538</v>
      </c>
    </row>
    <row r="28" ht="23.25" customHeight="1" spans="1:6">
      <c r="A28" s="31" t="s">
        <v>543</v>
      </c>
      <c r="B28" s="32" t="s">
        <v>538</v>
      </c>
      <c r="C28" s="32" t="s">
        <v>538</v>
      </c>
      <c r="D28" s="32" t="s">
        <v>538</v>
      </c>
      <c r="E28" s="32" t="s">
        <v>538</v>
      </c>
      <c r="F28" s="32" t="s">
        <v>538</v>
      </c>
    </row>
    <row r="29" ht="23.25" customHeight="1" spans="1:6">
      <c r="A29" s="31" t="s">
        <v>543</v>
      </c>
      <c r="B29" s="32" t="s">
        <v>538</v>
      </c>
      <c r="C29" s="32" t="s">
        <v>538</v>
      </c>
      <c r="D29" s="32" t="s">
        <v>538</v>
      </c>
      <c r="E29" s="32" t="s">
        <v>538</v>
      </c>
      <c r="F29" s="32" t="s">
        <v>538</v>
      </c>
    </row>
    <row r="30" ht="23.25" customHeight="1" spans="1:6">
      <c r="A30" s="31" t="s">
        <v>543</v>
      </c>
      <c r="B30" s="32" t="s">
        <v>538</v>
      </c>
      <c r="C30" s="32" t="s">
        <v>538</v>
      </c>
      <c r="D30" s="32" t="s">
        <v>538</v>
      </c>
      <c r="E30" s="32" t="s">
        <v>538</v>
      </c>
      <c r="F30" s="32" t="s">
        <v>538</v>
      </c>
    </row>
    <row r="31" ht="23.25" customHeight="1" spans="1:6">
      <c r="A31" s="31" t="s">
        <v>543</v>
      </c>
      <c r="B31" s="32" t="s">
        <v>538</v>
      </c>
      <c r="C31" s="32" t="s">
        <v>538</v>
      </c>
      <c r="D31" s="32" t="s">
        <v>538</v>
      </c>
      <c r="E31" s="32" t="s">
        <v>538</v>
      </c>
      <c r="F31" s="32" t="s">
        <v>538</v>
      </c>
    </row>
    <row r="32" spans="2:6">
      <c r="B32" s="35"/>
      <c r="C32" s="35"/>
      <c r="D32" s="35"/>
      <c r="E32" s="35"/>
      <c r="F32" s="35"/>
    </row>
    <row r="33" spans="2:6">
      <c r="B33" s="35"/>
      <c r="C33" s="35"/>
      <c r="D33" s="35"/>
      <c r="E33" s="35"/>
      <c r="F33" s="35"/>
    </row>
    <row r="34" spans="2:6">
      <c r="B34" s="35"/>
      <c r="C34" s="35"/>
      <c r="D34" s="35"/>
      <c r="E34" s="35"/>
      <c r="F34" s="35"/>
    </row>
    <row r="35" spans="2:6">
      <c r="B35" s="35"/>
      <c r="C35" s="35"/>
      <c r="D35" s="35"/>
      <c r="E35" s="35"/>
      <c r="F35" s="35"/>
    </row>
    <row r="36" spans="2:6">
      <c r="B36" s="35"/>
      <c r="C36" s="35"/>
      <c r="D36" s="35"/>
      <c r="E36" s="35"/>
      <c r="F36" s="35"/>
    </row>
    <row r="37" spans="2:6">
      <c r="B37" s="35"/>
      <c r="C37" s="35"/>
      <c r="D37" s="35"/>
      <c r="E37" s="35"/>
      <c r="F37" s="35"/>
    </row>
    <row r="38" spans="2:6">
      <c r="B38" s="35"/>
      <c r="C38" s="35"/>
      <c r="D38" s="35"/>
      <c r="E38" s="35"/>
      <c r="F38" s="35"/>
    </row>
    <row r="39" spans="2:6">
      <c r="B39" s="35"/>
      <c r="C39" s="35"/>
      <c r="D39" s="35"/>
      <c r="E39" s="35"/>
      <c r="F39" s="35"/>
    </row>
    <row r="40" spans="2:6">
      <c r="B40" s="35"/>
      <c r="C40" s="35"/>
      <c r="D40" s="35"/>
      <c r="E40" s="35"/>
      <c r="F40" s="35"/>
    </row>
    <row r="41" spans="2:6">
      <c r="B41" s="35"/>
      <c r="C41" s="35"/>
      <c r="D41" s="35"/>
      <c r="E41" s="35"/>
      <c r="F41" s="35"/>
    </row>
  </sheetData>
  <mergeCells count="9">
    <mergeCell ref="A2:F2"/>
    <mergeCell ref="A3:F3"/>
    <mergeCell ref="B4:D4"/>
    <mergeCell ref="B5:F5"/>
    <mergeCell ref="A18:F18"/>
    <mergeCell ref="B19:D19"/>
    <mergeCell ref="B20:F20"/>
    <mergeCell ref="A6:A16"/>
    <mergeCell ref="A21:A31"/>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I15" sqref="I15"/>
    </sheetView>
  </sheetViews>
  <sheetFormatPr defaultColWidth="9" defaultRowHeight="13.5" outlineLevelCol="6"/>
  <cols>
    <col min="1" max="1" width="13.375" style="18" customWidth="1"/>
    <col min="2" max="2" width="22.75" style="18" customWidth="1"/>
    <col min="3" max="7" width="13" style="18" customWidth="1"/>
    <col min="8" max="16384" width="9" style="18"/>
  </cols>
  <sheetData>
    <row r="1" spans="1:1">
      <c r="A1" s="2" t="s">
        <v>575</v>
      </c>
    </row>
    <row r="2" ht="33" customHeight="1" spans="1:7">
      <c r="A2" s="19" t="s">
        <v>576</v>
      </c>
      <c r="B2" s="19"/>
      <c r="C2" s="19"/>
      <c r="D2" s="19"/>
      <c r="E2" s="19"/>
      <c r="F2" s="19"/>
      <c r="G2" s="19"/>
    </row>
    <row r="3" ht="22.5" spans="1:7">
      <c r="A3" s="20"/>
      <c r="B3" s="19"/>
      <c r="C3" s="19"/>
      <c r="D3" s="19"/>
      <c r="E3" s="19"/>
      <c r="G3" s="21" t="s">
        <v>313</v>
      </c>
    </row>
    <row r="4" ht="33.75" customHeight="1" spans="1:7">
      <c r="A4" s="22" t="s">
        <v>577</v>
      </c>
      <c r="B4" s="23" t="s">
        <v>480</v>
      </c>
      <c r="C4" s="23"/>
      <c r="D4" s="23"/>
      <c r="E4" s="23" t="s">
        <v>578</v>
      </c>
      <c r="F4" s="23"/>
      <c r="G4" s="23"/>
    </row>
    <row r="5" ht="33.75" customHeight="1" spans="1:7">
      <c r="A5" s="23" t="s">
        <v>579</v>
      </c>
      <c r="B5" s="23" t="s">
        <v>580</v>
      </c>
      <c r="C5" s="23"/>
      <c r="D5" s="23"/>
      <c r="E5" s="23" t="s">
        <v>581</v>
      </c>
      <c r="F5" s="23"/>
      <c r="G5" s="23"/>
    </row>
    <row r="6" ht="33.75" customHeight="1" spans="1:7">
      <c r="A6" s="23"/>
      <c r="B6" s="23"/>
      <c r="C6" s="23"/>
      <c r="D6" s="23"/>
      <c r="E6" s="23" t="s">
        <v>582</v>
      </c>
      <c r="F6" s="23"/>
      <c r="G6" s="23"/>
    </row>
    <row r="7" ht="50.25" customHeight="1" spans="1:7">
      <c r="A7" s="23" t="s">
        <v>583</v>
      </c>
      <c r="B7" s="23"/>
      <c r="C7" s="23"/>
      <c r="D7" s="23"/>
      <c r="E7" s="23"/>
      <c r="F7" s="23"/>
      <c r="G7" s="23"/>
    </row>
    <row r="8" ht="50.25" customHeight="1" spans="1:7">
      <c r="A8" s="23" t="s">
        <v>584</v>
      </c>
      <c r="B8" s="23"/>
      <c r="C8" s="23"/>
      <c r="D8" s="23"/>
      <c r="E8" s="23"/>
      <c r="F8" s="23"/>
      <c r="G8" s="23"/>
    </row>
    <row r="9" ht="50.25" customHeight="1" spans="1:7">
      <c r="A9" s="23" t="s">
        <v>585</v>
      </c>
      <c r="B9" s="23"/>
      <c r="C9" s="23"/>
      <c r="D9" s="23"/>
      <c r="E9" s="23"/>
      <c r="F9" s="23"/>
      <c r="G9" s="23"/>
    </row>
    <row r="10" ht="26.25" customHeight="1" spans="1:7">
      <c r="A10" s="24" t="s">
        <v>543</v>
      </c>
      <c r="B10" s="23" t="s">
        <v>586</v>
      </c>
      <c r="C10" s="23" t="s">
        <v>545</v>
      </c>
      <c r="D10" s="23" t="s">
        <v>546</v>
      </c>
      <c r="E10" s="23" t="s">
        <v>547</v>
      </c>
      <c r="F10" s="23" t="s">
        <v>548</v>
      </c>
      <c r="G10" s="23" t="s">
        <v>587</v>
      </c>
    </row>
    <row r="11" ht="26.25" customHeight="1" spans="1:7">
      <c r="A11" s="24"/>
      <c r="B11" s="23"/>
      <c r="C11" s="23"/>
      <c r="D11" s="25"/>
      <c r="E11" s="26"/>
      <c r="F11" s="26"/>
      <c r="G11" s="26"/>
    </row>
    <row r="12" ht="26.25" customHeight="1" spans="1:7">
      <c r="A12" s="24"/>
      <c r="B12" s="23"/>
      <c r="C12" s="23"/>
      <c r="D12" s="25"/>
      <c r="E12" s="26"/>
      <c r="F12" s="26"/>
      <c r="G12" s="26"/>
    </row>
    <row r="13" ht="26.25" customHeight="1" spans="1:7">
      <c r="A13" s="24"/>
      <c r="B13" s="23"/>
      <c r="C13" s="23"/>
      <c r="D13" s="25"/>
      <c r="E13" s="26"/>
      <c r="F13" s="26"/>
      <c r="G13" s="26"/>
    </row>
    <row r="14" ht="26.25" customHeight="1" spans="1:7">
      <c r="A14" s="24"/>
      <c r="B14" s="23"/>
      <c r="C14" s="23"/>
      <c r="D14" s="25"/>
      <c r="E14" s="26"/>
      <c r="F14" s="26"/>
      <c r="G14" s="26"/>
    </row>
    <row r="15" ht="26.25" customHeight="1" spans="1:7">
      <c r="A15" s="24"/>
      <c r="B15" s="23"/>
      <c r="C15" s="23"/>
      <c r="D15" s="25"/>
      <c r="E15" s="26"/>
      <c r="F15" s="26"/>
      <c r="G15" s="26"/>
    </row>
    <row r="16" ht="26.25" customHeight="1" spans="1:7">
      <c r="A16" s="24"/>
      <c r="B16" s="23"/>
      <c r="C16" s="23"/>
      <c r="D16" s="25"/>
      <c r="E16" s="26"/>
      <c r="F16" s="26"/>
      <c r="G16" s="26"/>
    </row>
    <row r="17" ht="26.25" customHeight="1" spans="1:7">
      <c r="A17" s="24"/>
      <c r="B17" s="23"/>
      <c r="C17" s="23"/>
      <c r="D17" s="25"/>
      <c r="E17" s="26"/>
      <c r="F17" s="26"/>
      <c r="G17" s="26"/>
    </row>
    <row r="18" ht="26.25" customHeight="1" spans="1:7">
      <c r="A18" s="24"/>
      <c r="B18" s="23"/>
      <c r="C18" s="23"/>
      <c r="D18" s="25"/>
      <c r="E18" s="26"/>
      <c r="F18" s="26"/>
      <c r="G18" s="26"/>
    </row>
    <row r="19" ht="26.25" customHeight="1" spans="1:7">
      <c r="A19" s="24"/>
      <c r="B19" s="23"/>
      <c r="C19" s="23"/>
      <c r="D19" s="25"/>
      <c r="E19" s="26"/>
      <c r="F19" s="26"/>
      <c r="G19" s="26"/>
    </row>
    <row r="20" ht="26.25" customHeight="1" spans="1:7">
      <c r="A20" s="24"/>
      <c r="B20" s="23"/>
      <c r="C20" s="23"/>
      <c r="D20" s="25"/>
      <c r="E20" s="26"/>
      <c r="F20" s="26"/>
      <c r="G20" s="26"/>
    </row>
    <row r="22" spans="1:1">
      <c r="A22" s="18" t="s">
        <v>588</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6"/>
  <sheetViews>
    <sheetView tabSelected="1" topLeftCell="A17" workbookViewId="0">
      <selection activeCell="B40" sqref="B40:G40"/>
    </sheetView>
  </sheetViews>
  <sheetFormatPr defaultColWidth="9" defaultRowHeight="13.5" outlineLevelCol="6"/>
  <cols>
    <col min="1" max="1" width="13.375" style="1" customWidth="1"/>
    <col min="2" max="2" width="22.75" style="1" customWidth="1"/>
    <col min="3" max="6" width="13.875" style="1" customWidth="1"/>
    <col min="7" max="16384" width="9" style="1"/>
  </cols>
  <sheetData>
    <row r="1" ht="24.75" customHeight="1" spans="1:1">
      <c r="A1" s="2" t="s">
        <v>589</v>
      </c>
    </row>
    <row r="2" s="1" customFormat="1" ht="51.75" customHeight="1" spans="1:6">
      <c r="A2" s="3" t="s">
        <v>590</v>
      </c>
      <c r="B2" s="3"/>
      <c r="C2" s="3"/>
      <c r="D2" s="3"/>
      <c r="E2" s="3"/>
      <c r="F2" s="3"/>
    </row>
    <row r="3" s="1" customFormat="1" ht="25.5" customHeight="1" spans="1:7">
      <c r="A3" s="4" t="s">
        <v>591</v>
      </c>
      <c r="B3" s="4" t="s">
        <v>592</v>
      </c>
      <c r="C3" s="4" t="s">
        <v>592</v>
      </c>
      <c r="D3" s="4" t="s">
        <v>592</v>
      </c>
      <c r="E3" s="4" t="s">
        <v>592</v>
      </c>
      <c r="F3" s="4" t="s">
        <v>592</v>
      </c>
      <c r="G3" s="4" t="s">
        <v>592</v>
      </c>
    </row>
    <row r="4" ht="26.25" customHeight="1" spans="1:7">
      <c r="A4" s="5" t="s">
        <v>593</v>
      </c>
      <c r="B4" s="6" t="s">
        <v>537</v>
      </c>
      <c r="C4" s="6" t="s">
        <v>538</v>
      </c>
      <c r="D4" s="6" t="s">
        <v>538</v>
      </c>
      <c r="E4" s="7" t="s">
        <v>594</v>
      </c>
      <c r="F4" s="8" t="s">
        <v>595</v>
      </c>
      <c r="G4" s="8" t="s">
        <v>538</v>
      </c>
    </row>
    <row r="5" ht="26.25" customHeight="1" spans="1:7">
      <c r="A5" s="5" t="s">
        <v>596</v>
      </c>
      <c r="B5" s="8" t="s">
        <v>597</v>
      </c>
      <c r="C5" s="8" t="s">
        <v>538</v>
      </c>
      <c r="D5" s="8" t="s">
        <v>538</v>
      </c>
      <c r="E5" s="7" t="s">
        <v>598</v>
      </c>
      <c r="F5" s="8" t="s">
        <v>599</v>
      </c>
      <c r="G5" s="8" t="s">
        <v>538</v>
      </c>
    </row>
    <row r="6" ht="26.25" customHeight="1" spans="1:7">
      <c r="A6" s="5" t="s">
        <v>600</v>
      </c>
      <c r="B6" s="8" t="s">
        <v>601</v>
      </c>
      <c r="C6" s="8" t="s">
        <v>602</v>
      </c>
      <c r="D6" s="8" t="s">
        <v>603</v>
      </c>
      <c r="E6" s="7" t="s">
        <v>604</v>
      </c>
      <c r="F6" s="8" t="s">
        <v>605</v>
      </c>
      <c r="G6" s="8" t="s">
        <v>538</v>
      </c>
    </row>
    <row r="7" ht="39" customHeight="1" spans="1:7">
      <c r="A7" s="5" t="s">
        <v>606</v>
      </c>
      <c r="B7" s="8" t="s">
        <v>607</v>
      </c>
      <c r="C7" s="8" t="s">
        <v>608</v>
      </c>
      <c r="D7" s="8" t="s">
        <v>609</v>
      </c>
      <c r="E7" s="7" t="s">
        <v>610</v>
      </c>
      <c r="F7" s="8" t="s">
        <v>611</v>
      </c>
      <c r="G7" s="8" t="s">
        <v>538</v>
      </c>
    </row>
    <row r="8" ht="39" customHeight="1" spans="1:7">
      <c r="A8" s="5" t="s">
        <v>612</v>
      </c>
      <c r="B8" s="8" t="s">
        <v>613</v>
      </c>
      <c r="C8" s="8" t="s">
        <v>614</v>
      </c>
      <c r="D8" s="8" t="s">
        <v>615</v>
      </c>
      <c r="E8" s="7" t="s">
        <v>616</v>
      </c>
      <c r="F8" s="8" t="s">
        <v>617</v>
      </c>
      <c r="G8" s="8" t="s">
        <v>538</v>
      </c>
    </row>
    <row r="9" ht="39" customHeight="1" spans="1:7">
      <c r="A9" s="5" t="s">
        <v>618</v>
      </c>
      <c r="B9" s="8" t="s">
        <v>613</v>
      </c>
      <c r="C9" s="8" t="s">
        <v>619</v>
      </c>
      <c r="D9" s="8" t="s">
        <v>615</v>
      </c>
      <c r="E9" s="7" t="s">
        <v>620</v>
      </c>
      <c r="F9" s="8" t="s">
        <v>621</v>
      </c>
      <c r="G9" s="8" t="s">
        <v>538</v>
      </c>
    </row>
    <row r="10" ht="118.5" customHeight="1" spans="1:7">
      <c r="A10" s="5" t="s">
        <v>583</v>
      </c>
      <c r="B10" s="8" t="s">
        <v>622</v>
      </c>
      <c r="C10" s="8" t="s">
        <v>538</v>
      </c>
      <c r="D10" s="8" t="s">
        <v>538</v>
      </c>
      <c r="E10" s="7" t="s">
        <v>538</v>
      </c>
      <c r="F10" s="8" t="s">
        <v>538</v>
      </c>
      <c r="G10" s="8" t="s">
        <v>538</v>
      </c>
    </row>
    <row r="11" ht="118.5" customHeight="1" spans="1:7">
      <c r="A11" s="5" t="s">
        <v>584</v>
      </c>
      <c r="B11" s="8" t="s">
        <v>623</v>
      </c>
      <c r="C11" s="8" t="s">
        <v>538</v>
      </c>
      <c r="D11" s="8" t="s">
        <v>538</v>
      </c>
      <c r="E11" s="7" t="s">
        <v>538</v>
      </c>
      <c r="F11" s="8" t="s">
        <v>538</v>
      </c>
      <c r="G11" s="8" t="s">
        <v>538</v>
      </c>
    </row>
    <row r="12" ht="118.5" customHeight="1" spans="1:7">
      <c r="A12" s="5" t="s">
        <v>624</v>
      </c>
      <c r="B12" s="8" t="s">
        <v>480</v>
      </c>
      <c r="C12" s="8" t="s">
        <v>538</v>
      </c>
      <c r="D12" s="8" t="s">
        <v>538</v>
      </c>
      <c r="E12" s="7" t="s">
        <v>538</v>
      </c>
      <c r="F12" s="8" t="s">
        <v>538</v>
      </c>
      <c r="G12" s="8" t="s">
        <v>538</v>
      </c>
    </row>
    <row r="13" ht="118.5" customHeight="1" spans="1:7">
      <c r="A13" s="7" t="s">
        <v>625</v>
      </c>
      <c r="B13" s="8" t="s">
        <v>626</v>
      </c>
      <c r="C13" s="8" t="s">
        <v>538</v>
      </c>
      <c r="D13" s="8" t="s">
        <v>538</v>
      </c>
      <c r="E13" s="7" t="s">
        <v>538</v>
      </c>
      <c r="F13" s="8" t="s">
        <v>538</v>
      </c>
      <c r="G13" s="8" t="s">
        <v>538</v>
      </c>
    </row>
    <row r="14" ht="118.5" customHeight="1" spans="1:7">
      <c r="A14" s="5" t="s">
        <v>627</v>
      </c>
      <c r="B14" s="8" t="s">
        <v>628</v>
      </c>
      <c r="C14" s="8" t="s">
        <v>538</v>
      </c>
      <c r="D14" s="8" t="s">
        <v>538</v>
      </c>
      <c r="E14" s="7" t="s">
        <v>538</v>
      </c>
      <c r="F14" s="8" t="s">
        <v>538</v>
      </c>
      <c r="G14" s="8" t="s">
        <v>538</v>
      </c>
    </row>
    <row r="15" ht="118.5" customHeight="1" spans="1:7">
      <c r="A15" s="7" t="s">
        <v>629</v>
      </c>
      <c r="B15" s="9" t="s">
        <v>630</v>
      </c>
      <c r="C15" s="9" t="s">
        <v>538</v>
      </c>
      <c r="D15" s="9" t="s">
        <v>538</v>
      </c>
      <c r="E15" s="9" t="s">
        <v>538</v>
      </c>
      <c r="F15" s="9" t="s">
        <v>538</v>
      </c>
      <c r="G15" s="9" t="s">
        <v>538</v>
      </c>
    </row>
    <row r="16" ht="118.5" customHeight="1" spans="1:7">
      <c r="A16" s="7" t="s">
        <v>631</v>
      </c>
      <c r="B16" s="8" t="s">
        <v>632</v>
      </c>
      <c r="C16" s="8" t="s">
        <v>538</v>
      </c>
      <c r="D16" s="8" t="s">
        <v>538</v>
      </c>
      <c r="E16" s="8" t="s">
        <v>538</v>
      </c>
      <c r="F16" s="8" t="s">
        <v>538</v>
      </c>
      <c r="G16" s="8" t="s">
        <v>538</v>
      </c>
    </row>
    <row r="17" ht="21" customHeight="1" spans="1:7">
      <c r="A17" s="5" t="s">
        <v>543</v>
      </c>
      <c r="B17" s="10" t="s">
        <v>633</v>
      </c>
      <c r="C17" s="10" t="s">
        <v>634</v>
      </c>
      <c r="D17" s="7" t="s">
        <v>635</v>
      </c>
      <c r="E17" s="7" t="s">
        <v>546</v>
      </c>
      <c r="F17" s="7" t="s">
        <v>548</v>
      </c>
      <c r="G17" s="7" t="s">
        <v>548</v>
      </c>
    </row>
    <row r="18" ht="21" customHeight="1" spans="1:7">
      <c r="A18" s="5" t="s">
        <v>543</v>
      </c>
      <c r="B18" s="10" t="s">
        <v>636</v>
      </c>
      <c r="C18" s="10" t="s">
        <v>637</v>
      </c>
      <c r="D18" s="11" t="s">
        <v>538</v>
      </c>
      <c r="E18" s="11" t="s">
        <v>538</v>
      </c>
      <c r="F18" s="11" t="s">
        <v>538</v>
      </c>
      <c r="G18" s="11" t="s">
        <v>538</v>
      </c>
    </row>
    <row r="19" ht="21" customHeight="1" spans="1:7">
      <c r="A19" s="5" t="s">
        <v>543</v>
      </c>
      <c r="B19" s="10" t="s">
        <v>636</v>
      </c>
      <c r="C19" s="10" t="s">
        <v>638</v>
      </c>
      <c r="D19" s="11" t="s">
        <v>538</v>
      </c>
      <c r="E19" s="11" t="s">
        <v>538</v>
      </c>
      <c r="F19" s="11" t="s">
        <v>538</v>
      </c>
      <c r="G19" s="11" t="s">
        <v>538</v>
      </c>
    </row>
    <row r="20" ht="21" customHeight="1" spans="1:7">
      <c r="A20" s="5" t="s">
        <v>543</v>
      </c>
      <c r="B20" s="10" t="s">
        <v>636</v>
      </c>
      <c r="C20" s="10" t="s">
        <v>639</v>
      </c>
      <c r="D20" s="11" t="s">
        <v>538</v>
      </c>
      <c r="E20" s="11" t="s">
        <v>538</v>
      </c>
      <c r="F20" s="11" t="s">
        <v>538</v>
      </c>
      <c r="G20" s="11" t="s">
        <v>538</v>
      </c>
    </row>
    <row r="21" ht="21" customHeight="1" spans="1:7">
      <c r="A21" s="5" t="s">
        <v>543</v>
      </c>
      <c r="B21" s="10" t="s">
        <v>636</v>
      </c>
      <c r="C21" s="10" t="s">
        <v>640</v>
      </c>
      <c r="D21" s="11" t="s">
        <v>538</v>
      </c>
      <c r="E21" s="11" t="s">
        <v>538</v>
      </c>
      <c r="F21" s="11" t="s">
        <v>538</v>
      </c>
      <c r="G21" s="11" t="s">
        <v>538</v>
      </c>
    </row>
    <row r="22" spans="1:7">
      <c r="A22" s="5" t="s">
        <v>543</v>
      </c>
      <c r="B22" s="10" t="s">
        <v>641</v>
      </c>
      <c r="C22" s="10" t="s">
        <v>642</v>
      </c>
      <c r="D22" s="11" t="s">
        <v>538</v>
      </c>
      <c r="E22" s="11" t="s">
        <v>538</v>
      </c>
      <c r="F22" s="11" t="s">
        <v>538</v>
      </c>
      <c r="G22" s="11" t="s">
        <v>538</v>
      </c>
    </row>
    <row r="23" ht="22.5" spans="1:7">
      <c r="A23" s="5" t="s">
        <v>543</v>
      </c>
      <c r="B23" s="10" t="s">
        <v>641</v>
      </c>
      <c r="C23" s="10" t="s">
        <v>643</v>
      </c>
      <c r="D23" s="11" t="s">
        <v>644</v>
      </c>
      <c r="E23" s="11" t="s">
        <v>645</v>
      </c>
      <c r="F23" s="11" t="s">
        <v>646</v>
      </c>
      <c r="G23" s="11" t="s">
        <v>538</v>
      </c>
    </row>
    <row r="24" spans="1:7">
      <c r="A24" s="5" t="s">
        <v>543</v>
      </c>
      <c r="B24" s="10" t="s">
        <v>641</v>
      </c>
      <c r="C24" s="10" t="s">
        <v>647</v>
      </c>
      <c r="D24" s="11" t="s">
        <v>538</v>
      </c>
      <c r="E24" s="11" t="s">
        <v>538</v>
      </c>
      <c r="F24" s="11" t="s">
        <v>538</v>
      </c>
      <c r="G24" s="11" t="s">
        <v>538</v>
      </c>
    </row>
    <row r="25" spans="1:7">
      <c r="A25" s="5" t="s">
        <v>543</v>
      </c>
      <c r="B25" s="10" t="s">
        <v>641</v>
      </c>
      <c r="C25" s="10" t="s">
        <v>648</v>
      </c>
      <c r="D25" s="11" t="s">
        <v>538</v>
      </c>
      <c r="E25" s="11" t="s">
        <v>538</v>
      </c>
      <c r="F25" s="11" t="s">
        <v>538</v>
      </c>
      <c r="G25" s="11" t="s">
        <v>538</v>
      </c>
    </row>
    <row r="26" ht="22.5" spans="1:7">
      <c r="A26" s="5" t="s">
        <v>543</v>
      </c>
      <c r="B26" s="10" t="s">
        <v>649</v>
      </c>
      <c r="C26" s="10" t="s">
        <v>650</v>
      </c>
      <c r="D26" s="11" t="s">
        <v>538</v>
      </c>
      <c r="E26" s="11" t="s">
        <v>538</v>
      </c>
      <c r="F26" s="11" t="s">
        <v>538</v>
      </c>
      <c r="G26" s="11" t="s">
        <v>538</v>
      </c>
    </row>
    <row r="27" ht="22.5" spans="1:7">
      <c r="A27" s="5" t="s">
        <v>543</v>
      </c>
      <c r="B27" s="10" t="s">
        <v>649</v>
      </c>
      <c r="C27" s="10" t="s">
        <v>651</v>
      </c>
      <c r="D27" s="11" t="s">
        <v>538</v>
      </c>
      <c r="E27" s="11" t="s">
        <v>538</v>
      </c>
      <c r="F27" s="11" t="s">
        <v>538</v>
      </c>
      <c r="G27" s="11" t="s">
        <v>538</v>
      </c>
    </row>
    <row r="28" spans="1:7">
      <c r="A28" s="7"/>
      <c r="B28" s="12" t="s">
        <v>538</v>
      </c>
      <c r="C28" s="12" t="s">
        <v>538</v>
      </c>
      <c r="D28" s="12" t="s">
        <v>538</v>
      </c>
      <c r="E28" s="12" t="s">
        <v>538</v>
      </c>
      <c r="F28" s="12" t="s">
        <v>538</v>
      </c>
      <c r="G28" s="13" t="s">
        <v>538</v>
      </c>
    </row>
    <row r="29" spans="1:7">
      <c r="A29" s="7" t="s">
        <v>652</v>
      </c>
      <c r="B29" s="12" t="s">
        <v>538</v>
      </c>
      <c r="C29" s="12" t="s">
        <v>538</v>
      </c>
      <c r="D29" s="12" t="s">
        <v>538</v>
      </c>
      <c r="E29" s="12" t="s">
        <v>538</v>
      </c>
      <c r="F29" s="12" t="s">
        <v>538</v>
      </c>
      <c r="G29" s="13" t="s">
        <v>538</v>
      </c>
    </row>
    <row r="30" spans="1:7">
      <c r="A30" s="7" t="s">
        <v>652</v>
      </c>
      <c r="B30" s="14" t="s">
        <v>538</v>
      </c>
      <c r="C30" s="14" t="s">
        <v>538</v>
      </c>
      <c r="D30" s="14" t="s">
        <v>538</v>
      </c>
      <c r="E30" s="14" t="s">
        <v>538</v>
      </c>
      <c r="F30" s="14" t="s">
        <v>538</v>
      </c>
      <c r="G30" s="15" t="s">
        <v>538</v>
      </c>
    </row>
    <row r="31" spans="1:7">
      <c r="A31" s="16" t="s">
        <v>653</v>
      </c>
      <c r="B31" s="17" t="s">
        <v>653</v>
      </c>
      <c r="C31" s="17" t="s">
        <v>653</v>
      </c>
      <c r="D31" s="16" t="s">
        <v>654</v>
      </c>
      <c r="E31" s="17" t="s">
        <v>654</v>
      </c>
      <c r="F31" s="17" t="s">
        <v>654</v>
      </c>
      <c r="G31" s="17" t="s">
        <v>654</v>
      </c>
    </row>
    <row r="32" s="1" customFormat="1" ht="18.75" spans="1:7">
      <c r="A32" s="4" t="s">
        <v>591</v>
      </c>
      <c r="B32" s="4" t="s">
        <v>592</v>
      </c>
      <c r="C32" s="4" t="s">
        <v>592</v>
      </c>
      <c r="D32" s="4" t="s">
        <v>592</v>
      </c>
      <c r="E32" s="4" t="s">
        <v>592</v>
      </c>
      <c r="F32" s="4" t="s">
        <v>592</v>
      </c>
      <c r="G32" s="4" t="s">
        <v>592</v>
      </c>
    </row>
    <row r="33" ht="27.75" customHeight="1" spans="1:7">
      <c r="A33" s="5" t="s">
        <v>593</v>
      </c>
      <c r="B33" s="6" t="s">
        <v>537</v>
      </c>
      <c r="C33" s="6" t="s">
        <v>538</v>
      </c>
      <c r="D33" s="6" t="s">
        <v>538</v>
      </c>
      <c r="E33" s="7" t="s">
        <v>594</v>
      </c>
      <c r="F33" s="8" t="s">
        <v>655</v>
      </c>
      <c r="G33" s="8" t="s">
        <v>538</v>
      </c>
    </row>
    <row r="34" ht="27.75" customHeight="1" spans="1:7">
      <c r="A34" s="5" t="s">
        <v>596</v>
      </c>
      <c r="B34" s="8" t="s">
        <v>656</v>
      </c>
      <c r="C34" s="8" t="s">
        <v>538</v>
      </c>
      <c r="D34" s="8" t="s">
        <v>538</v>
      </c>
      <c r="E34" s="7" t="s">
        <v>598</v>
      </c>
      <c r="F34" s="8" t="s">
        <v>657</v>
      </c>
      <c r="G34" s="8" t="s">
        <v>538</v>
      </c>
    </row>
    <row r="35" ht="27.75" customHeight="1" spans="1:7">
      <c r="A35" s="5" t="s">
        <v>600</v>
      </c>
      <c r="B35" s="8" t="s">
        <v>601</v>
      </c>
      <c r="C35" s="8" t="s">
        <v>602</v>
      </c>
      <c r="D35" s="8" t="s">
        <v>603</v>
      </c>
      <c r="E35" s="7" t="s">
        <v>604</v>
      </c>
      <c r="F35" s="8" t="s">
        <v>605</v>
      </c>
      <c r="G35" s="8" t="s">
        <v>538</v>
      </c>
    </row>
    <row r="36" ht="27.75" customHeight="1" spans="1:7">
      <c r="A36" s="5" t="s">
        <v>606</v>
      </c>
      <c r="B36" s="8" t="s">
        <v>607</v>
      </c>
      <c r="C36" s="8" t="s">
        <v>608</v>
      </c>
      <c r="D36" s="8" t="s">
        <v>609</v>
      </c>
      <c r="E36" s="7" t="s">
        <v>610</v>
      </c>
      <c r="F36" s="8" t="s">
        <v>611</v>
      </c>
      <c r="G36" s="8" t="s">
        <v>538</v>
      </c>
    </row>
    <row r="37" ht="27.75" customHeight="1" spans="1:7">
      <c r="A37" s="5" t="s">
        <v>612</v>
      </c>
      <c r="B37" s="8" t="s">
        <v>613</v>
      </c>
      <c r="C37" s="8" t="s">
        <v>614</v>
      </c>
      <c r="D37" s="8" t="s">
        <v>615</v>
      </c>
      <c r="E37" s="7" t="s">
        <v>616</v>
      </c>
      <c r="F37" s="8" t="s">
        <v>658</v>
      </c>
      <c r="G37" s="8" t="s">
        <v>538</v>
      </c>
    </row>
    <row r="38" ht="27.75" customHeight="1" spans="1:7">
      <c r="A38" s="5" t="s">
        <v>618</v>
      </c>
      <c r="B38" s="8" t="s">
        <v>613</v>
      </c>
      <c r="C38" s="8" t="s">
        <v>619</v>
      </c>
      <c r="D38" s="8" t="s">
        <v>615</v>
      </c>
      <c r="E38" s="7" t="s">
        <v>620</v>
      </c>
      <c r="F38" s="8" t="s">
        <v>621</v>
      </c>
      <c r="G38" s="8" t="s">
        <v>538</v>
      </c>
    </row>
    <row r="39" ht="70.5" customHeight="1" spans="1:7">
      <c r="A39" s="5" t="s">
        <v>583</v>
      </c>
      <c r="B39" s="8" t="s">
        <v>659</v>
      </c>
      <c r="C39" s="8" t="s">
        <v>538</v>
      </c>
      <c r="D39" s="8" t="s">
        <v>538</v>
      </c>
      <c r="E39" s="7" t="s">
        <v>538</v>
      </c>
      <c r="F39" s="8" t="s">
        <v>538</v>
      </c>
      <c r="G39" s="8" t="s">
        <v>538</v>
      </c>
    </row>
    <row r="40" ht="70.5" customHeight="1" spans="1:7">
      <c r="A40" s="5" t="s">
        <v>584</v>
      </c>
      <c r="B40" s="8" t="s">
        <v>660</v>
      </c>
      <c r="C40" s="8" t="s">
        <v>538</v>
      </c>
      <c r="D40" s="8" t="s">
        <v>538</v>
      </c>
      <c r="E40" s="7" t="s">
        <v>538</v>
      </c>
      <c r="F40" s="8" t="s">
        <v>538</v>
      </c>
      <c r="G40" s="8" t="s">
        <v>538</v>
      </c>
    </row>
    <row r="41" ht="70.5" customHeight="1" spans="1:7">
      <c r="A41" s="5" t="s">
        <v>624</v>
      </c>
      <c r="B41" s="8" t="s">
        <v>480</v>
      </c>
      <c r="C41" s="8" t="s">
        <v>538</v>
      </c>
      <c r="D41" s="8" t="s">
        <v>538</v>
      </c>
      <c r="E41" s="7" t="s">
        <v>538</v>
      </c>
      <c r="F41" s="8" t="s">
        <v>538</v>
      </c>
      <c r="G41" s="8" t="s">
        <v>538</v>
      </c>
    </row>
    <row r="42" ht="70.5" customHeight="1" spans="1:7">
      <c r="A42" s="7" t="s">
        <v>625</v>
      </c>
      <c r="B42" s="8" t="s">
        <v>661</v>
      </c>
      <c r="C42" s="8" t="s">
        <v>538</v>
      </c>
      <c r="D42" s="8" t="s">
        <v>538</v>
      </c>
      <c r="E42" s="7" t="s">
        <v>538</v>
      </c>
      <c r="F42" s="8" t="s">
        <v>538</v>
      </c>
      <c r="G42" s="8" t="s">
        <v>538</v>
      </c>
    </row>
    <row r="43" ht="70.5" customHeight="1" spans="1:7">
      <c r="A43" s="5" t="s">
        <v>627</v>
      </c>
      <c r="B43" s="8" t="s">
        <v>662</v>
      </c>
      <c r="C43" s="8" t="s">
        <v>538</v>
      </c>
      <c r="D43" s="8" t="s">
        <v>538</v>
      </c>
      <c r="E43" s="7" t="s">
        <v>538</v>
      </c>
      <c r="F43" s="8" t="s">
        <v>538</v>
      </c>
      <c r="G43" s="8" t="s">
        <v>538</v>
      </c>
    </row>
    <row r="44" ht="70.5" customHeight="1" spans="1:7">
      <c r="A44" s="7" t="s">
        <v>629</v>
      </c>
      <c r="B44" s="9" t="s">
        <v>663</v>
      </c>
      <c r="C44" s="9" t="s">
        <v>538</v>
      </c>
      <c r="D44" s="9" t="s">
        <v>538</v>
      </c>
      <c r="E44" s="9" t="s">
        <v>538</v>
      </c>
      <c r="F44" s="9" t="s">
        <v>538</v>
      </c>
      <c r="G44" s="9" t="s">
        <v>538</v>
      </c>
    </row>
    <row r="45" ht="70.5" customHeight="1" spans="1:7">
      <c r="A45" s="7" t="s">
        <v>631</v>
      </c>
      <c r="B45" s="8" t="s">
        <v>664</v>
      </c>
      <c r="C45" s="8" t="s">
        <v>538</v>
      </c>
      <c r="D45" s="8" t="s">
        <v>538</v>
      </c>
      <c r="E45" s="8" t="s">
        <v>538</v>
      </c>
      <c r="F45" s="8" t="s">
        <v>538</v>
      </c>
      <c r="G45" s="8" t="s">
        <v>538</v>
      </c>
    </row>
    <row r="46" spans="1:7">
      <c r="A46" s="5" t="s">
        <v>543</v>
      </c>
      <c r="B46" s="10" t="s">
        <v>633</v>
      </c>
      <c r="C46" s="10" t="s">
        <v>634</v>
      </c>
      <c r="D46" s="7" t="s">
        <v>635</v>
      </c>
      <c r="E46" s="7" t="s">
        <v>546</v>
      </c>
      <c r="F46" s="7" t="s">
        <v>548</v>
      </c>
      <c r="G46" s="7" t="s">
        <v>548</v>
      </c>
    </row>
    <row r="47" spans="1:7">
      <c r="A47" s="5" t="s">
        <v>543</v>
      </c>
      <c r="B47" s="10" t="s">
        <v>636</v>
      </c>
      <c r="C47" s="10" t="s">
        <v>637</v>
      </c>
      <c r="D47" s="11" t="s">
        <v>538</v>
      </c>
      <c r="E47" s="11" t="s">
        <v>538</v>
      </c>
      <c r="F47" s="11" t="s">
        <v>538</v>
      </c>
      <c r="G47" s="11" t="s">
        <v>538</v>
      </c>
    </row>
    <row r="48" spans="1:7">
      <c r="A48" s="5" t="s">
        <v>543</v>
      </c>
      <c r="B48" s="10" t="s">
        <v>636</v>
      </c>
      <c r="C48" s="10" t="s">
        <v>638</v>
      </c>
      <c r="D48" s="11" t="s">
        <v>538</v>
      </c>
      <c r="E48" s="11" t="s">
        <v>538</v>
      </c>
      <c r="F48" s="11" t="s">
        <v>538</v>
      </c>
      <c r="G48" s="11" t="s">
        <v>538</v>
      </c>
    </row>
    <row r="49" spans="1:7">
      <c r="A49" s="5" t="s">
        <v>543</v>
      </c>
      <c r="B49" s="10" t="s">
        <v>636</v>
      </c>
      <c r="C49" s="10" t="s">
        <v>639</v>
      </c>
      <c r="D49" s="11" t="s">
        <v>538</v>
      </c>
      <c r="E49" s="11" t="s">
        <v>538</v>
      </c>
      <c r="F49" s="11" t="s">
        <v>538</v>
      </c>
      <c r="G49" s="11" t="s">
        <v>538</v>
      </c>
    </row>
    <row r="50" spans="1:7">
      <c r="A50" s="5" t="s">
        <v>543</v>
      </c>
      <c r="B50" s="10" t="s">
        <v>636</v>
      </c>
      <c r="C50" s="10" t="s">
        <v>640</v>
      </c>
      <c r="D50" s="11" t="s">
        <v>538</v>
      </c>
      <c r="E50" s="11" t="s">
        <v>538</v>
      </c>
      <c r="F50" s="11" t="s">
        <v>538</v>
      </c>
      <c r="G50" s="11" t="s">
        <v>538</v>
      </c>
    </row>
    <row r="51" spans="1:7">
      <c r="A51" s="5" t="s">
        <v>543</v>
      </c>
      <c r="B51" s="10" t="s">
        <v>641</v>
      </c>
      <c r="C51" s="10" t="s">
        <v>642</v>
      </c>
      <c r="D51" s="11" t="s">
        <v>538</v>
      </c>
      <c r="E51" s="11" t="s">
        <v>538</v>
      </c>
      <c r="F51" s="11" t="s">
        <v>538</v>
      </c>
      <c r="G51" s="11" t="s">
        <v>538</v>
      </c>
    </row>
    <row r="52" spans="1:7">
      <c r="A52" s="5" t="s">
        <v>543</v>
      </c>
      <c r="B52" s="10" t="s">
        <v>641</v>
      </c>
      <c r="C52" s="10" t="s">
        <v>643</v>
      </c>
      <c r="D52" s="11" t="s">
        <v>665</v>
      </c>
      <c r="E52" s="11" t="s">
        <v>645</v>
      </c>
      <c r="F52" s="11" t="s">
        <v>666</v>
      </c>
      <c r="G52" s="11" t="s">
        <v>538</v>
      </c>
    </row>
    <row r="53" spans="1:7">
      <c r="A53" s="5" t="s">
        <v>543</v>
      </c>
      <c r="B53" s="10" t="s">
        <v>641</v>
      </c>
      <c r="C53" s="10" t="s">
        <v>647</v>
      </c>
      <c r="D53" s="11" t="s">
        <v>538</v>
      </c>
      <c r="E53" s="11" t="s">
        <v>538</v>
      </c>
      <c r="F53" s="11" t="s">
        <v>538</v>
      </c>
      <c r="G53" s="11" t="s">
        <v>538</v>
      </c>
    </row>
    <row r="54" spans="1:7">
      <c r="A54" s="5" t="s">
        <v>543</v>
      </c>
      <c r="B54" s="10" t="s">
        <v>641</v>
      </c>
      <c r="C54" s="10" t="s">
        <v>648</v>
      </c>
      <c r="D54" s="11" t="s">
        <v>538</v>
      </c>
      <c r="E54" s="11" t="s">
        <v>538</v>
      </c>
      <c r="F54" s="11" t="s">
        <v>538</v>
      </c>
      <c r="G54" s="11" t="s">
        <v>538</v>
      </c>
    </row>
    <row r="55" ht="22.5" spans="1:7">
      <c r="A55" s="5" t="s">
        <v>543</v>
      </c>
      <c r="B55" s="10" t="s">
        <v>649</v>
      </c>
      <c r="C55" s="10" t="s">
        <v>650</v>
      </c>
      <c r="D55" s="11" t="s">
        <v>538</v>
      </c>
      <c r="E55" s="11" t="s">
        <v>538</v>
      </c>
      <c r="F55" s="11" t="s">
        <v>538</v>
      </c>
      <c r="G55" s="11" t="s">
        <v>538</v>
      </c>
    </row>
    <row r="56" ht="22.5" spans="1:7">
      <c r="A56" s="5" t="s">
        <v>543</v>
      </c>
      <c r="B56" s="10" t="s">
        <v>649</v>
      </c>
      <c r="C56" s="10" t="s">
        <v>651</v>
      </c>
      <c r="D56" s="11" t="s">
        <v>538</v>
      </c>
      <c r="E56" s="11" t="s">
        <v>538</v>
      </c>
      <c r="F56" s="11" t="s">
        <v>538</v>
      </c>
      <c r="G56" s="11" t="s">
        <v>538</v>
      </c>
    </row>
    <row r="57" spans="1:7">
      <c r="A57" s="7"/>
      <c r="B57" s="12" t="s">
        <v>538</v>
      </c>
      <c r="C57" s="12" t="s">
        <v>538</v>
      </c>
      <c r="D57" s="12" t="s">
        <v>538</v>
      </c>
      <c r="E57" s="12" t="s">
        <v>538</v>
      </c>
      <c r="F57" s="12" t="s">
        <v>538</v>
      </c>
      <c r="G57" s="13" t="s">
        <v>538</v>
      </c>
    </row>
    <row r="58" spans="1:7">
      <c r="A58" s="7" t="s">
        <v>652</v>
      </c>
      <c r="B58" s="12" t="s">
        <v>538</v>
      </c>
      <c r="C58" s="12" t="s">
        <v>538</v>
      </c>
      <c r="D58" s="12" t="s">
        <v>538</v>
      </c>
      <c r="E58" s="12" t="s">
        <v>538</v>
      </c>
      <c r="F58" s="12" t="s">
        <v>538</v>
      </c>
      <c r="G58" s="13" t="s">
        <v>538</v>
      </c>
    </row>
    <row r="59" spans="1:7">
      <c r="A59" s="7" t="s">
        <v>652</v>
      </c>
      <c r="B59" s="14" t="s">
        <v>538</v>
      </c>
      <c r="C59" s="14" t="s">
        <v>538</v>
      </c>
      <c r="D59" s="14" t="s">
        <v>538</v>
      </c>
      <c r="E59" s="14" t="s">
        <v>538</v>
      </c>
      <c r="F59" s="14" t="s">
        <v>538</v>
      </c>
      <c r="G59" s="15" t="s">
        <v>538</v>
      </c>
    </row>
    <row r="60" spans="1:7">
      <c r="A60" s="16" t="s">
        <v>653</v>
      </c>
      <c r="B60" s="17" t="s">
        <v>653</v>
      </c>
      <c r="C60" s="17" t="s">
        <v>653</v>
      </c>
      <c r="D60" s="16" t="s">
        <v>654</v>
      </c>
      <c r="E60" s="17" t="s">
        <v>654</v>
      </c>
      <c r="F60" s="17" t="s">
        <v>654</v>
      </c>
      <c r="G60" s="17" t="s">
        <v>654</v>
      </c>
    </row>
    <row r="61" s="1" customFormat="1" ht="18.75" spans="1:7">
      <c r="A61" s="4" t="s">
        <v>591</v>
      </c>
      <c r="B61" s="4" t="s">
        <v>592</v>
      </c>
      <c r="C61" s="4" t="s">
        <v>592</v>
      </c>
      <c r="D61" s="4" t="s">
        <v>592</v>
      </c>
      <c r="E61" s="4" t="s">
        <v>592</v>
      </c>
      <c r="F61" s="4" t="s">
        <v>592</v>
      </c>
      <c r="G61" s="4" t="s">
        <v>592</v>
      </c>
    </row>
    <row r="62" ht="26.25" customHeight="1" spans="1:7">
      <c r="A62" s="5" t="s">
        <v>593</v>
      </c>
      <c r="B62" s="6" t="s">
        <v>537</v>
      </c>
      <c r="C62" s="6" t="s">
        <v>538</v>
      </c>
      <c r="D62" s="6" t="s">
        <v>538</v>
      </c>
      <c r="E62" s="7" t="s">
        <v>594</v>
      </c>
      <c r="F62" s="8" t="s">
        <v>667</v>
      </c>
      <c r="G62" s="8" t="s">
        <v>538</v>
      </c>
    </row>
    <row r="63" ht="26.25" customHeight="1" spans="1:7">
      <c r="A63" s="5" t="s">
        <v>596</v>
      </c>
      <c r="B63" s="8" t="s">
        <v>668</v>
      </c>
      <c r="C63" s="8" t="s">
        <v>538</v>
      </c>
      <c r="D63" s="8" t="s">
        <v>538</v>
      </c>
      <c r="E63" s="7" t="s">
        <v>598</v>
      </c>
      <c r="F63" s="8" t="s">
        <v>669</v>
      </c>
      <c r="G63" s="8" t="s">
        <v>538</v>
      </c>
    </row>
    <row r="64" ht="26.25" customHeight="1" spans="1:7">
      <c r="A64" s="5" t="s">
        <v>600</v>
      </c>
      <c r="B64" s="8" t="s">
        <v>601</v>
      </c>
      <c r="C64" s="8" t="s">
        <v>602</v>
      </c>
      <c r="D64" s="8" t="s">
        <v>603</v>
      </c>
      <c r="E64" s="7" t="s">
        <v>604</v>
      </c>
      <c r="F64" s="8" t="s">
        <v>605</v>
      </c>
      <c r="G64" s="8" t="s">
        <v>538</v>
      </c>
    </row>
    <row r="65" ht="26.25" customHeight="1" spans="1:7">
      <c r="A65" s="5" t="s">
        <v>606</v>
      </c>
      <c r="B65" s="8" t="s">
        <v>607</v>
      </c>
      <c r="C65" s="8" t="s">
        <v>608</v>
      </c>
      <c r="D65" s="8" t="s">
        <v>609</v>
      </c>
      <c r="E65" s="7" t="s">
        <v>610</v>
      </c>
      <c r="F65" s="8" t="s">
        <v>611</v>
      </c>
      <c r="G65" s="8" t="s">
        <v>538</v>
      </c>
    </row>
    <row r="66" ht="26.25" customHeight="1" spans="1:7">
      <c r="A66" s="5" t="s">
        <v>612</v>
      </c>
      <c r="B66" s="8" t="s">
        <v>613</v>
      </c>
      <c r="C66" s="8" t="s">
        <v>614</v>
      </c>
      <c r="D66" s="8" t="s">
        <v>615</v>
      </c>
      <c r="E66" s="7" t="s">
        <v>616</v>
      </c>
      <c r="F66" s="8" t="s">
        <v>658</v>
      </c>
      <c r="G66" s="8" t="s">
        <v>538</v>
      </c>
    </row>
    <row r="67" ht="26.25" customHeight="1" spans="1:7">
      <c r="A67" s="5" t="s">
        <v>618</v>
      </c>
      <c r="B67" s="8" t="s">
        <v>613</v>
      </c>
      <c r="C67" s="8" t="s">
        <v>619</v>
      </c>
      <c r="D67" s="8" t="s">
        <v>615</v>
      </c>
      <c r="E67" s="7" t="s">
        <v>620</v>
      </c>
      <c r="F67" s="8" t="s">
        <v>621</v>
      </c>
      <c r="G67" s="8" t="s">
        <v>538</v>
      </c>
    </row>
    <row r="68" ht="54.75" customHeight="1" spans="1:7">
      <c r="A68" s="5" t="s">
        <v>583</v>
      </c>
      <c r="B68" s="8" t="s">
        <v>670</v>
      </c>
      <c r="C68" s="8" t="s">
        <v>538</v>
      </c>
      <c r="D68" s="8" t="s">
        <v>538</v>
      </c>
      <c r="E68" s="7" t="s">
        <v>538</v>
      </c>
      <c r="F68" s="8" t="s">
        <v>538</v>
      </c>
      <c r="G68" s="8" t="s">
        <v>538</v>
      </c>
    </row>
    <row r="69" ht="54.75" customHeight="1" spans="1:7">
      <c r="A69" s="5" t="s">
        <v>584</v>
      </c>
      <c r="B69" s="8" t="s">
        <v>671</v>
      </c>
      <c r="C69" s="8" t="s">
        <v>538</v>
      </c>
      <c r="D69" s="8" t="s">
        <v>538</v>
      </c>
      <c r="E69" s="7" t="s">
        <v>538</v>
      </c>
      <c r="F69" s="8" t="s">
        <v>538</v>
      </c>
      <c r="G69" s="8" t="s">
        <v>538</v>
      </c>
    </row>
    <row r="70" ht="54.75" customHeight="1" spans="1:7">
      <c r="A70" s="5" t="s">
        <v>624</v>
      </c>
      <c r="B70" s="8" t="s">
        <v>480</v>
      </c>
      <c r="C70" s="8" t="s">
        <v>538</v>
      </c>
      <c r="D70" s="8" t="s">
        <v>538</v>
      </c>
      <c r="E70" s="7" t="s">
        <v>538</v>
      </c>
      <c r="F70" s="8" t="s">
        <v>538</v>
      </c>
      <c r="G70" s="8" t="s">
        <v>538</v>
      </c>
    </row>
    <row r="71" ht="54.75" customHeight="1" spans="1:7">
      <c r="A71" s="7" t="s">
        <v>625</v>
      </c>
      <c r="B71" s="8" t="s">
        <v>672</v>
      </c>
      <c r="C71" s="8" t="s">
        <v>538</v>
      </c>
      <c r="D71" s="8" t="s">
        <v>538</v>
      </c>
      <c r="E71" s="7" t="s">
        <v>538</v>
      </c>
      <c r="F71" s="8" t="s">
        <v>538</v>
      </c>
      <c r="G71" s="8" t="s">
        <v>538</v>
      </c>
    </row>
    <row r="72" ht="54.75" customHeight="1" spans="1:7">
      <c r="A72" s="5" t="s">
        <v>627</v>
      </c>
      <c r="B72" s="8" t="s">
        <v>673</v>
      </c>
      <c r="C72" s="8" t="s">
        <v>538</v>
      </c>
      <c r="D72" s="8" t="s">
        <v>538</v>
      </c>
      <c r="E72" s="7" t="s">
        <v>538</v>
      </c>
      <c r="F72" s="8" t="s">
        <v>538</v>
      </c>
      <c r="G72" s="8" t="s">
        <v>538</v>
      </c>
    </row>
    <row r="73" ht="54.75" customHeight="1" spans="1:7">
      <c r="A73" s="7" t="s">
        <v>629</v>
      </c>
      <c r="B73" s="9" t="s">
        <v>674</v>
      </c>
      <c r="C73" s="9" t="s">
        <v>538</v>
      </c>
      <c r="D73" s="9" t="s">
        <v>538</v>
      </c>
      <c r="E73" s="9" t="s">
        <v>538</v>
      </c>
      <c r="F73" s="9" t="s">
        <v>538</v>
      </c>
      <c r="G73" s="9" t="s">
        <v>538</v>
      </c>
    </row>
    <row r="74" ht="54.75" customHeight="1" spans="1:7">
      <c r="A74" s="7" t="s">
        <v>631</v>
      </c>
      <c r="B74" s="8" t="s">
        <v>675</v>
      </c>
      <c r="C74" s="8" t="s">
        <v>538</v>
      </c>
      <c r="D74" s="8" t="s">
        <v>538</v>
      </c>
      <c r="E74" s="8" t="s">
        <v>538</v>
      </c>
      <c r="F74" s="8" t="s">
        <v>538</v>
      </c>
      <c r="G74" s="8" t="s">
        <v>538</v>
      </c>
    </row>
    <row r="75" spans="1:7">
      <c r="A75" s="5" t="s">
        <v>543</v>
      </c>
      <c r="B75" s="10" t="s">
        <v>633</v>
      </c>
      <c r="C75" s="10" t="s">
        <v>634</v>
      </c>
      <c r="D75" s="7" t="s">
        <v>635</v>
      </c>
      <c r="E75" s="7" t="s">
        <v>546</v>
      </c>
      <c r="F75" s="7" t="s">
        <v>548</v>
      </c>
      <c r="G75" s="7" t="s">
        <v>548</v>
      </c>
    </row>
    <row r="76" spans="1:7">
      <c r="A76" s="5" t="s">
        <v>543</v>
      </c>
      <c r="B76" s="10" t="s">
        <v>636</v>
      </c>
      <c r="C76" s="10" t="s">
        <v>637</v>
      </c>
      <c r="D76" s="11" t="s">
        <v>676</v>
      </c>
      <c r="E76" s="11" t="s">
        <v>677</v>
      </c>
      <c r="F76" s="11" t="s">
        <v>678</v>
      </c>
      <c r="G76" s="11" t="s">
        <v>538</v>
      </c>
    </row>
    <row r="77" spans="1:7">
      <c r="A77" s="5" t="s">
        <v>543</v>
      </c>
      <c r="B77" s="10" t="s">
        <v>636</v>
      </c>
      <c r="C77" s="10" t="s">
        <v>638</v>
      </c>
      <c r="D77" s="11" t="s">
        <v>538</v>
      </c>
      <c r="E77" s="11" t="s">
        <v>538</v>
      </c>
      <c r="F77" s="11" t="s">
        <v>538</v>
      </c>
      <c r="G77" s="11" t="s">
        <v>538</v>
      </c>
    </row>
    <row r="78" spans="1:7">
      <c r="A78" s="5" t="s">
        <v>543</v>
      </c>
      <c r="B78" s="10" t="s">
        <v>636</v>
      </c>
      <c r="C78" s="10" t="s">
        <v>639</v>
      </c>
      <c r="D78" s="11" t="s">
        <v>538</v>
      </c>
      <c r="E78" s="11" t="s">
        <v>538</v>
      </c>
      <c r="F78" s="11" t="s">
        <v>538</v>
      </c>
      <c r="G78" s="11" t="s">
        <v>538</v>
      </c>
    </row>
    <row r="79" spans="1:7">
      <c r="A79" s="5" t="s">
        <v>543</v>
      </c>
      <c r="B79" s="10" t="s">
        <v>636</v>
      </c>
      <c r="C79" s="10" t="s">
        <v>640</v>
      </c>
      <c r="D79" s="11" t="s">
        <v>538</v>
      </c>
      <c r="E79" s="11" t="s">
        <v>538</v>
      </c>
      <c r="F79" s="11" t="s">
        <v>538</v>
      </c>
      <c r="G79" s="11" t="s">
        <v>538</v>
      </c>
    </row>
    <row r="80" spans="1:7">
      <c r="A80" s="5" t="s">
        <v>543</v>
      </c>
      <c r="B80" s="10" t="s">
        <v>641</v>
      </c>
      <c r="C80" s="10" t="s">
        <v>642</v>
      </c>
      <c r="D80" s="11" t="s">
        <v>538</v>
      </c>
      <c r="E80" s="11" t="s">
        <v>538</v>
      </c>
      <c r="F80" s="11" t="s">
        <v>538</v>
      </c>
      <c r="G80" s="11" t="s">
        <v>538</v>
      </c>
    </row>
    <row r="81" spans="1:7">
      <c r="A81" s="5" t="s">
        <v>543</v>
      </c>
      <c r="B81" s="10" t="s">
        <v>641</v>
      </c>
      <c r="C81" s="10" t="s">
        <v>643</v>
      </c>
      <c r="D81" s="11" t="s">
        <v>538</v>
      </c>
      <c r="E81" s="11" t="s">
        <v>538</v>
      </c>
      <c r="F81" s="11" t="s">
        <v>538</v>
      </c>
      <c r="G81" s="11" t="s">
        <v>538</v>
      </c>
    </row>
    <row r="82" spans="1:7">
      <c r="A82" s="5" t="s">
        <v>543</v>
      </c>
      <c r="B82" s="10" t="s">
        <v>641</v>
      </c>
      <c r="C82" s="10" t="s">
        <v>647</v>
      </c>
      <c r="D82" s="11" t="s">
        <v>538</v>
      </c>
      <c r="E82" s="11" t="s">
        <v>538</v>
      </c>
      <c r="F82" s="11" t="s">
        <v>538</v>
      </c>
      <c r="G82" s="11" t="s">
        <v>538</v>
      </c>
    </row>
    <row r="83" spans="1:7">
      <c r="A83" s="5" t="s">
        <v>543</v>
      </c>
      <c r="B83" s="10" t="s">
        <v>641</v>
      </c>
      <c r="C83" s="10" t="s">
        <v>648</v>
      </c>
      <c r="D83" s="11" t="s">
        <v>538</v>
      </c>
      <c r="E83" s="11" t="s">
        <v>538</v>
      </c>
      <c r="F83" s="11" t="s">
        <v>538</v>
      </c>
      <c r="G83" s="11" t="s">
        <v>538</v>
      </c>
    </row>
    <row r="84" ht="22.5" spans="1:7">
      <c r="A84" s="5" t="s">
        <v>543</v>
      </c>
      <c r="B84" s="10" t="s">
        <v>649</v>
      </c>
      <c r="C84" s="10" t="s">
        <v>650</v>
      </c>
      <c r="D84" s="11" t="s">
        <v>538</v>
      </c>
      <c r="E84" s="11" t="s">
        <v>538</v>
      </c>
      <c r="F84" s="11" t="s">
        <v>538</v>
      </c>
      <c r="G84" s="11" t="s">
        <v>538</v>
      </c>
    </row>
    <row r="85" ht="22.5" spans="1:7">
      <c r="A85" s="5" t="s">
        <v>543</v>
      </c>
      <c r="B85" s="10" t="s">
        <v>649</v>
      </c>
      <c r="C85" s="10" t="s">
        <v>651</v>
      </c>
      <c r="D85" s="11" t="s">
        <v>538</v>
      </c>
      <c r="E85" s="11" t="s">
        <v>538</v>
      </c>
      <c r="F85" s="11" t="s">
        <v>538</v>
      </c>
      <c r="G85" s="11" t="s">
        <v>538</v>
      </c>
    </row>
    <row r="86" spans="1:7">
      <c r="A86" s="7"/>
      <c r="B86" s="12" t="s">
        <v>538</v>
      </c>
      <c r="C86" s="12" t="s">
        <v>538</v>
      </c>
      <c r="D86" s="12" t="s">
        <v>538</v>
      </c>
      <c r="E86" s="12" t="s">
        <v>538</v>
      </c>
      <c r="F86" s="12" t="s">
        <v>538</v>
      </c>
      <c r="G86" s="13" t="s">
        <v>538</v>
      </c>
    </row>
    <row r="87" spans="1:7">
      <c r="A87" s="7" t="s">
        <v>652</v>
      </c>
      <c r="B87" s="12" t="s">
        <v>538</v>
      </c>
      <c r="C87" s="12" t="s">
        <v>538</v>
      </c>
      <c r="D87" s="12" t="s">
        <v>538</v>
      </c>
      <c r="E87" s="12" t="s">
        <v>538</v>
      </c>
      <c r="F87" s="12" t="s">
        <v>538</v>
      </c>
      <c r="G87" s="13" t="s">
        <v>538</v>
      </c>
    </row>
    <row r="88" spans="1:7">
      <c r="A88" s="7" t="s">
        <v>652</v>
      </c>
      <c r="B88" s="14" t="s">
        <v>538</v>
      </c>
      <c r="C88" s="14" t="s">
        <v>538</v>
      </c>
      <c r="D88" s="14" t="s">
        <v>538</v>
      </c>
      <c r="E88" s="14" t="s">
        <v>538</v>
      </c>
      <c r="F88" s="14" t="s">
        <v>538</v>
      </c>
      <c r="G88" s="15" t="s">
        <v>538</v>
      </c>
    </row>
    <row r="89" spans="1:7">
      <c r="A89" s="16" t="s">
        <v>653</v>
      </c>
      <c r="B89" s="17" t="s">
        <v>653</v>
      </c>
      <c r="C89" s="17" t="s">
        <v>653</v>
      </c>
      <c r="D89" s="16" t="s">
        <v>654</v>
      </c>
      <c r="E89" s="17" t="s">
        <v>654</v>
      </c>
      <c r="F89" s="17" t="s">
        <v>654</v>
      </c>
      <c r="G89" s="17" t="s">
        <v>654</v>
      </c>
    </row>
    <row r="90" s="1" customFormat="1" ht="18.75" spans="1:7">
      <c r="A90" s="4" t="s">
        <v>591</v>
      </c>
      <c r="B90" s="4" t="s">
        <v>592</v>
      </c>
      <c r="C90" s="4" t="s">
        <v>592</v>
      </c>
      <c r="D90" s="4" t="s">
        <v>592</v>
      </c>
      <c r="E90" s="4" t="s">
        <v>592</v>
      </c>
      <c r="F90" s="4" t="s">
        <v>592</v>
      </c>
      <c r="G90" s="4" t="s">
        <v>592</v>
      </c>
    </row>
    <row r="91" ht="29.25" customHeight="1" spans="1:7">
      <c r="A91" s="5" t="s">
        <v>593</v>
      </c>
      <c r="B91" s="6" t="s">
        <v>537</v>
      </c>
      <c r="C91" s="6" t="s">
        <v>538</v>
      </c>
      <c r="D91" s="6" t="s">
        <v>538</v>
      </c>
      <c r="E91" s="7" t="s">
        <v>594</v>
      </c>
      <c r="F91" s="8" t="s">
        <v>679</v>
      </c>
      <c r="G91" s="8" t="s">
        <v>538</v>
      </c>
    </row>
    <row r="92" ht="29.25" customHeight="1" spans="1:7">
      <c r="A92" s="5" t="s">
        <v>596</v>
      </c>
      <c r="B92" s="8" t="s">
        <v>680</v>
      </c>
      <c r="C92" s="8" t="s">
        <v>538</v>
      </c>
      <c r="D92" s="8" t="s">
        <v>538</v>
      </c>
      <c r="E92" s="7" t="s">
        <v>598</v>
      </c>
      <c r="F92" s="8" t="s">
        <v>669</v>
      </c>
      <c r="G92" s="8" t="s">
        <v>538</v>
      </c>
    </row>
    <row r="93" ht="29.25" customHeight="1" spans="1:7">
      <c r="A93" s="5" t="s">
        <v>600</v>
      </c>
      <c r="B93" s="8" t="s">
        <v>601</v>
      </c>
      <c r="C93" s="8" t="s">
        <v>602</v>
      </c>
      <c r="D93" s="8" t="s">
        <v>603</v>
      </c>
      <c r="E93" s="7" t="s">
        <v>604</v>
      </c>
      <c r="F93" s="8" t="s">
        <v>605</v>
      </c>
      <c r="G93" s="8" t="s">
        <v>538</v>
      </c>
    </row>
    <row r="94" ht="29.25" customHeight="1" spans="1:7">
      <c r="A94" s="5" t="s">
        <v>606</v>
      </c>
      <c r="B94" s="8" t="s">
        <v>607</v>
      </c>
      <c r="C94" s="8" t="s">
        <v>608</v>
      </c>
      <c r="D94" s="8" t="s">
        <v>609</v>
      </c>
      <c r="E94" s="7" t="s">
        <v>610</v>
      </c>
      <c r="F94" s="8" t="s">
        <v>611</v>
      </c>
      <c r="G94" s="8" t="s">
        <v>538</v>
      </c>
    </row>
    <row r="95" ht="29.25" customHeight="1" spans="1:7">
      <c r="A95" s="5" t="s">
        <v>612</v>
      </c>
      <c r="B95" s="8" t="s">
        <v>613</v>
      </c>
      <c r="C95" s="8" t="s">
        <v>614</v>
      </c>
      <c r="D95" s="8" t="s">
        <v>615</v>
      </c>
      <c r="E95" s="7" t="s">
        <v>616</v>
      </c>
      <c r="F95" s="8" t="s">
        <v>658</v>
      </c>
      <c r="G95" s="8" t="s">
        <v>538</v>
      </c>
    </row>
    <row r="96" ht="29.25" customHeight="1" spans="1:7">
      <c r="A96" s="5" t="s">
        <v>618</v>
      </c>
      <c r="B96" s="8" t="s">
        <v>613</v>
      </c>
      <c r="C96" s="8" t="s">
        <v>619</v>
      </c>
      <c r="D96" s="8" t="s">
        <v>615</v>
      </c>
      <c r="E96" s="7" t="s">
        <v>620</v>
      </c>
      <c r="F96" s="8" t="s">
        <v>621</v>
      </c>
      <c r="G96" s="8" t="s">
        <v>538</v>
      </c>
    </row>
    <row r="97" ht="55.5" customHeight="1" spans="1:7">
      <c r="A97" s="5" t="s">
        <v>583</v>
      </c>
      <c r="B97" s="8" t="s">
        <v>681</v>
      </c>
      <c r="C97" s="8" t="s">
        <v>538</v>
      </c>
      <c r="D97" s="8" t="s">
        <v>538</v>
      </c>
      <c r="E97" s="7" t="s">
        <v>538</v>
      </c>
      <c r="F97" s="8" t="s">
        <v>538</v>
      </c>
      <c r="G97" s="8" t="s">
        <v>538</v>
      </c>
    </row>
    <row r="98" ht="55.5" customHeight="1" spans="1:7">
      <c r="A98" s="5" t="s">
        <v>584</v>
      </c>
      <c r="B98" s="8" t="s">
        <v>682</v>
      </c>
      <c r="C98" s="8" t="s">
        <v>538</v>
      </c>
      <c r="D98" s="8" t="s">
        <v>538</v>
      </c>
      <c r="E98" s="7" t="s">
        <v>538</v>
      </c>
      <c r="F98" s="8" t="s">
        <v>538</v>
      </c>
      <c r="G98" s="8" t="s">
        <v>538</v>
      </c>
    </row>
    <row r="99" ht="55.5" customHeight="1" spans="1:7">
      <c r="A99" s="5" t="s">
        <v>624</v>
      </c>
      <c r="B99" s="8" t="s">
        <v>480</v>
      </c>
      <c r="C99" s="8" t="s">
        <v>538</v>
      </c>
      <c r="D99" s="8" t="s">
        <v>538</v>
      </c>
      <c r="E99" s="7" t="s">
        <v>538</v>
      </c>
      <c r="F99" s="8" t="s">
        <v>538</v>
      </c>
      <c r="G99" s="8" t="s">
        <v>538</v>
      </c>
    </row>
    <row r="100" ht="55.5" customHeight="1" spans="1:7">
      <c r="A100" s="7" t="s">
        <v>625</v>
      </c>
      <c r="B100" s="8" t="s">
        <v>683</v>
      </c>
      <c r="C100" s="8" t="s">
        <v>538</v>
      </c>
      <c r="D100" s="8" t="s">
        <v>538</v>
      </c>
      <c r="E100" s="7" t="s">
        <v>538</v>
      </c>
      <c r="F100" s="8" t="s">
        <v>538</v>
      </c>
      <c r="G100" s="8" t="s">
        <v>538</v>
      </c>
    </row>
    <row r="101" ht="55.5" customHeight="1" spans="1:7">
      <c r="A101" s="5" t="s">
        <v>627</v>
      </c>
      <c r="B101" s="8" t="s">
        <v>684</v>
      </c>
      <c r="C101" s="8" t="s">
        <v>538</v>
      </c>
      <c r="D101" s="8" t="s">
        <v>538</v>
      </c>
      <c r="E101" s="7" t="s">
        <v>538</v>
      </c>
      <c r="F101" s="8" t="s">
        <v>538</v>
      </c>
      <c r="G101" s="8" t="s">
        <v>538</v>
      </c>
    </row>
    <row r="102" ht="55.5" customHeight="1" spans="1:7">
      <c r="A102" s="7" t="s">
        <v>629</v>
      </c>
      <c r="B102" s="9" t="s">
        <v>685</v>
      </c>
      <c r="C102" s="9" t="s">
        <v>538</v>
      </c>
      <c r="D102" s="9" t="s">
        <v>538</v>
      </c>
      <c r="E102" s="9" t="s">
        <v>538</v>
      </c>
      <c r="F102" s="9" t="s">
        <v>538</v>
      </c>
      <c r="G102" s="9" t="s">
        <v>538</v>
      </c>
    </row>
    <row r="103" ht="55.5" customHeight="1" spans="1:7">
      <c r="A103" s="7" t="s">
        <v>631</v>
      </c>
      <c r="B103" s="8" t="s">
        <v>683</v>
      </c>
      <c r="C103" s="8" t="s">
        <v>538</v>
      </c>
      <c r="D103" s="8" t="s">
        <v>538</v>
      </c>
      <c r="E103" s="8" t="s">
        <v>538</v>
      </c>
      <c r="F103" s="8" t="s">
        <v>538</v>
      </c>
      <c r="G103" s="8" t="s">
        <v>538</v>
      </c>
    </row>
    <row r="104" spans="1:7">
      <c r="A104" s="5" t="s">
        <v>543</v>
      </c>
      <c r="B104" s="10" t="s">
        <v>633</v>
      </c>
      <c r="C104" s="10" t="s">
        <v>634</v>
      </c>
      <c r="D104" s="7" t="s">
        <v>635</v>
      </c>
      <c r="E104" s="7" t="s">
        <v>546</v>
      </c>
      <c r="F104" s="7" t="s">
        <v>548</v>
      </c>
      <c r="G104" s="7" t="s">
        <v>548</v>
      </c>
    </row>
    <row r="105" spans="1:7">
      <c r="A105" s="5" t="s">
        <v>543</v>
      </c>
      <c r="B105" s="10" t="s">
        <v>636</v>
      </c>
      <c r="C105" s="10" t="s">
        <v>637</v>
      </c>
      <c r="D105" s="11" t="s">
        <v>538</v>
      </c>
      <c r="E105" s="11" t="s">
        <v>538</v>
      </c>
      <c r="F105" s="11" t="s">
        <v>538</v>
      </c>
      <c r="G105" s="11" t="s">
        <v>538</v>
      </c>
    </row>
    <row r="106" spans="1:7">
      <c r="A106" s="5" t="s">
        <v>543</v>
      </c>
      <c r="B106" s="10" t="s">
        <v>636</v>
      </c>
      <c r="C106" s="10" t="s">
        <v>638</v>
      </c>
      <c r="D106" s="11" t="s">
        <v>538</v>
      </c>
      <c r="E106" s="11" t="s">
        <v>538</v>
      </c>
      <c r="F106" s="11" t="s">
        <v>538</v>
      </c>
      <c r="G106" s="11" t="s">
        <v>538</v>
      </c>
    </row>
    <row r="107" spans="1:7">
      <c r="A107" s="5" t="s">
        <v>543</v>
      </c>
      <c r="B107" s="10" t="s">
        <v>636</v>
      </c>
      <c r="C107" s="10" t="s">
        <v>639</v>
      </c>
      <c r="D107" s="11" t="s">
        <v>538</v>
      </c>
      <c r="E107" s="11" t="s">
        <v>538</v>
      </c>
      <c r="F107" s="11" t="s">
        <v>538</v>
      </c>
      <c r="G107" s="11" t="s">
        <v>538</v>
      </c>
    </row>
    <row r="108" spans="1:7">
      <c r="A108" s="5" t="s">
        <v>543</v>
      </c>
      <c r="B108" s="10" t="s">
        <v>636</v>
      </c>
      <c r="C108" s="10" t="s">
        <v>640</v>
      </c>
      <c r="D108" s="11" t="s">
        <v>538</v>
      </c>
      <c r="E108" s="11" t="s">
        <v>538</v>
      </c>
      <c r="F108" s="11" t="s">
        <v>538</v>
      </c>
      <c r="G108" s="11" t="s">
        <v>538</v>
      </c>
    </row>
    <row r="109" spans="1:7">
      <c r="A109" s="5" t="s">
        <v>543</v>
      </c>
      <c r="B109" s="10" t="s">
        <v>641</v>
      </c>
      <c r="C109" s="10" t="s">
        <v>642</v>
      </c>
      <c r="D109" s="11" t="s">
        <v>538</v>
      </c>
      <c r="E109" s="11" t="s">
        <v>538</v>
      </c>
      <c r="F109" s="11" t="s">
        <v>538</v>
      </c>
      <c r="G109" s="11" t="s">
        <v>538</v>
      </c>
    </row>
    <row r="110" ht="22.5" spans="1:7">
      <c r="A110" s="5" t="s">
        <v>543</v>
      </c>
      <c r="B110" s="10" t="s">
        <v>641</v>
      </c>
      <c r="C110" s="10" t="s">
        <v>643</v>
      </c>
      <c r="D110" s="11" t="s">
        <v>686</v>
      </c>
      <c r="E110" s="11" t="s">
        <v>645</v>
      </c>
      <c r="F110" s="11" t="s">
        <v>687</v>
      </c>
      <c r="G110" s="11" t="s">
        <v>538</v>
      </c>
    </row>
    <row r="111" spans="1:7">
      <c r="A111" s="5" t="s">
        <v>543</v>
      </c>
      <c r="B111" s="10" t="s">
        <v>641</v>
      </c>
      <c r="C111" s="10" t="s">
        <v>647</v>
      </c>
      <c r="D111" s="11" t="s">
        <v>538</v>
      </c>
      <c r="E111" s="11" t="s">
        <v>538</v>
      </c>
      <c r="F111" s="11" t="s">
        <v>538</v>
      </c>
      <c r="G111" s="11" t="s">
        <v>538</v>
      </c>
    </row>
    <row r="112" spans="1:7">
      <c r="A112" s="5" t="s">
        <v>543</v>
      </c>
      <c r="B112" s="10" t="s">
        <v>641</v>
      </c>
      <c r="C112" s="10" t="s">
        <v>648</v>
      </c>
      <c r="D112" s="11" t="s">
        <v>538</v>
      </c>
      <c r="E112" s="11" t="s">
        <v>538</v>
      </c>
      <c r="F112" s="11" t="s">
        <v>538</v>
      </c>
      <c r="G112" s="11" t="s">
        <v>538</v>
      </c>
    </row>
    <row r="113" ht="22.5" spans="1:7">
      <c r="A113" s="5" t="s">
        <v>543</v>
      </c>
      <c r="B113" s="10" t="s">
        <v>649</v>
      </c>
      <c r="C113" s="10" t="s">
        <v>650</v>
      </c>
      <c r="D113" s="11" t="s">
        <v>538</v>
      </c>
      <c r="E113" s="11" t="s">
        <v>538</v>
      </c>
      <c r="F113" s="11" t="s">
        <v>538</v>
      </c>
      <c r="G113" s="11" t="s">
        <v>538</v>
      </c>
    </row>
    <row r="114" ht="22.5" spans="1:7">
      <c r="A114" s="5" t="s">
        <v>543</v>
      </c>
      <c r="B114" s="10" t="s">
        <v>649</v>
      </c>
      <c r="C114" s="10" t="s">
        <v>651</v>
      </c>
      <c r="D114" s="11" t="s">
        <v>538</v>
      </c>
      <c r="E114" s="11" t="s">
        <v>538</v>
      </c>
      <c r="F114" s="11" t="s">
        <v>538</v>
      </c>
      <c r="G114" s="11" t="s">
        <v>538</v>
      </c>
    </row>
    <row r="115" spans="1:7">
      <c r="A115" s="7"/>
      <c r="B115" s="12" t="s">
        <v>538</v>
      </c>
      <c r="C115" s="12" t="s">
        <v>538</v>
      </c>
      <c r="D115" s="12" t="s">
        <v>538</v>
      </c>
      <c r="E115" s="12" t="s">
        <v>538</v>
      </c>
      <c r="F115" s="12" t="s">
        <v>538</v>
      </c>
      <c r="G115" s="13" t="s">
        <v>538</v>
      </c>
    </row>
    <row r="116" spans="1:7">
      <c r="A116" s="7" t="s">
        <v>652</v>
      </c>
      <c r="B116" s="12" t="s">
        <v>538</v>
      </c>
      <c r="C116" s="12" t="s">
        <v>538</v>
      </c>
      <c r="D116" s="12" t="s">
        <v>538</v>
      </c>
      <c r="E116" s="12" t="s">
        <v>538</v>
      </c>
      <c r="F116" s="12" t="s">
        <v>538</v>
      </c>
      <c r="G116" s="13" t="s">
        <v>538</v>
      </c>
    </row>
    <row r="117" spans="1:7">
      <c r="A117" s="7" t="s">
        <v>652</v>
      </c>
      <c r="B117" s="14" t="s">
        <v>538</v>
      </c>
      <c r="C117" s="14" t="s">
        <v>538</v>
      </c>
      <c r="D117" s="14" t="s">
        <v>538</v>
      </c>
      <c r="E117" s="14" t="s">
        <v>538</v>
      </c>
      <c r="F117" s="14" t="s">
        <v>538</v>
      </c>
      <c r="G117" s="15" t="s">
        <v>538</v>
      </c>
    </row>
    <row r="118" spans="1:7">
      <c r="A118" s="16" t="s">
        <v>653</v>
      </c>
      <c r="B118" s="17" t="s">
        <v>653</v>
      </c>
      <c r="C118" s="17" t="s">
        <v>653</v>
      </c>
      <c r="D118" s="16" t="s">
        <v>654</v>
      </c>
      <c r="E118" s="17" t="s">
        <v>654</v>
      </c>
      <c r="F118" s="17" t="s">
        <v>654</v>
      </c>
      <c r="G118" s="17" t="s">
        <v>654</v>
      </c>
    </row>
    <row r="119" s="1" customFormat="1" ht="18.75" spans="1:7">
      <c r="A119" s="4" t="s">
        <v>591</v>
      </c>
      <c r="B119" s="4" t="s">
        <v>592</v>
      </c>
      <c r="C119" s="4" t="s">
        <v>592</v>
      </c>
      <c r="D119" s="4" t="s">
        <v>592</v>
      </c>
      <c r="E119" s="4" t="s">
        <v>592</v>
      </c>
      <c r="F119" s="4" t="s">
        <v>592</v>
      </c>
      <c r="G119" s="4" t="s">
        <v>592</v>
      </c>
    </row>
    <row r="120" ht="38.25" customHeight="1" spans="1:7">
      <c r="A120" s="5" t="s">
        <v>593</v>
      </c>
      <c r="B120" s="6" t="s">
        <v>537</v>
      </c>
      <c r="C120" s="6" t="s">
        <v>538</v>
      </c>
      <c r="D120" s="6" t="s">
        <v>538</v>
      </c>
      <c r="E120" s="7" t="s">
        <v>594</v>
      </c>
      <c r="F120" s="8" t="s">
        <v>688</v>
      </c>
      <c r="G120" s="8" t="s">
        <v>538</v>
      </c>
    </row>
    <row r="121" ht="38.25" customHeight="1" spans="1:7">
      <c r="A121" s="5" t="s">
        <v>596</v>
      </c>
      <c r="B121" s="8" t="s">
        <v>689</v>
      </c>
      <c r="C121" s="8" t="s">
        <v>538</v>
      </c>
      <c r="D121" s="8" t="s">
        <v>538</v>
      </c>
      <c r="E121" s="7" t="s">
        <v>598</v>
      </c>
      <c r="F121" s="8" t="s">
        <v>657</v>
      </c>
      <c r="G121" s="8" t="s">
        <v>538</v>
      </c>
    </row>
    <row r="122" ht="38.25" customHeight="1" spans="1:7">
      <c r="A122" s="5" t="s">
        <v>600</v>
      </c>
      <c r="B122" s="8" t="s">
        <v>601</v>
      </c>
      <c r="C122" s="8" t="s">
        <v>602</v>
      </c>
      <c r="D122" s="8" t="s">
        <v>603</v>
      </c>
      <c r="E122" s="7" t="s">
        <v>604</v>
      </c>
      <c r="F122" s="8" t="s">
        <v>605</v>
      </c>
      <c r="G122" s="8" t="s">
        <v>538</v>
      </c>
    </row>
    <row r="123" ht="38.25" customHeight="1" spans="1:7">
      <c r="A123" s="5" t="s">
        <v>606</v>
      </c>
      <c r="B123" s="8" t="s">
        <v>607</v>
      </c>
      <c r="C123" s="8" t="s">
        <v>608</v>
      </c>
      <c r="D123" s="8" t="s">
        <v>609</v>
      </c>
      <c r="E123" s="7" t="s">
        <v>610</v>
      </c>
      <c r="F123" s="8" t="s">
        <v>611</v>
      </c>
      <c r="G123" s="8" t="s">
        <v>538</v>
      </c>
    </row>
    <row r="124" ht="38.25" customHeight="1" spans="1:7">
      <c r="A124" s="5" t="s">
        <v>612</v>
      </c>
      <c r="B124" s="8" t="s">
        <v>613</v>
      </c>
      <c r="C124" s="8" t="s">
        <v>614</v>
      </c>
      <c r="D124" s="8" t="s">
        <v>615</v>
      </c>
      <c r="E124" s="7" t="s">
        <v>616</v>
      </c>
      <c r="F124" s="8" t="s">
        <v>617</v>
      </c>
      <c r="G124" s="8" t="s">
        <v>538</v>
      </c>
    </row>
    <row r="125" ht="38.25" customHeight="1" spans="1:7">
      <c r="A125" s="5" t="s">
        <v>618</v>
      </c>
      <c r="B125" s="8" t="s">
        <v>613</v>
      </c>
      <c r="C125" s="8" t="s">
        <v>619</v>
      </c>
      <c r="D125" s="8" t="s">
        <v>615</v>
      </c>
      <c r="E125" s="7" t="s">
        <v>620</v>
      </c>
      <c r="F125" s="8" t="s">
        <v>621</v>
      </c>
      <c r="G125" s="8" t="s">
        <v>538</v>
      </c>
    </row>
    <row r="126" ht="132.75" customHeight="1" spans="1:7">
      <c r="A126" s="5" t="s">
        <v>583</v>
      </c>
      <c r="B126" s="8" t="s">
        <v>690</v>
      </c>
      <c r="C126" s="8" t="s">
        <v>538</v>
      </c>
      <c r="D126" s="8" t="s">
        <v>538</v>
      </c>
      <c r="E126" s="7" t="s">
        <v>538</v>
      </c>
      <c r="F126" s="8" t="s">
        <v>538</v>
      </c>
      <c r="G126" s="8" t="s">
        <v>538</v>
      </c>
    </row>
    <row r="127" ht="132.75" customHeight="1" spans="1:7">
      <c r="A127" s="5" t="s">
        <v>584</v>
      </c>
      <c r="B127" s="8" t="s">
        <v>691</v>
      </c>
      <c r="C127" s="8" t="s">
        <v>538</v>
      </c>
      <c r="D127" s="8" t="s">
        <v>538</v>
      </c>
      <c r="E127" s="7" t="s">
        <v>538</v>
      </c>
      <c r="F127" s="8" t="s">
        <v>538</v>
      </c>
      <c r="G127" s="8" t="s">
        <v>538</v>
      </c>
    </row>
    <row r="128" ht="49.5" customHeight="1" spans="1:7">
      <c r="A128" s="5" t="s">
        <v>624</v>
      </c>
      <c r="B128" s="8" t="s">
        <v>480</v>
      </c>
      <c r="C128" s="8" t="s">
        <v>538</v>
      </c>
      <c r="D128" s="8" t="s">
        <v>538</v>
      </c>
      <c r="E128" s="7" t="s">
        <v>538</v>
      </c>
      <c r="F128" s="8" t="s">
        <v>538</v>
      </c>
      <c r="G128" s="8" t="s">
        <v>538</v>
      </c>
    </row>
    <row r="129" ht="49.5" customHeight="1" spans="1:7">
      <c r="A129" s="7" t="s">
        <v>625</v>
      </c>
      <c r="B129" s="8" t="s">
        <v>692</v>
      </c>
      <c r="C129" s="8" t="s">
        <v>538</v>
      </c>
      <c r="D129" s="8" t="s">
        <v>538</v>
      </c>
      <c r="E129" s="7" t="s">
        <v>538</v>
      </c>
      <c r="F129" s="8" t="s">
        <v>538</v>
      </c>
      <c r="G129" s="8" t="s">
        <v>538</v>
      </c>
    </row>
    <row r="130" ht="49.5" customHeight="1" spans="1:7">
      <c r="A130" s="5" t="s">
        <v>627</v>
      </c>
      <c r="B130" s="8" t="s">
        <v>693</v>
      </c>
      <c r="C130" s="8" t="s">
        <v>538</v>
      </c>
      <c r="D130" s="8" t="s">
        <v>538</v>
      </c>
      <c r="E130" s="7" t="s">
        <v>538</v>
      </c>
      <c r="F130" s="8" t="s">
        <v>538</v>
      </c>
      <c r="G130" s="8" t="s">
        <v>538</v>
      </c>
    </row>
    <row r="131" ht="49.5" customHeight="1" spans="1:7">
      <c r="A131" s="7" t="s">
        <v>629</v>
      </c>
      <c r="B131" s="9" t="s">
        <v>694</v>
      </c>
      <c r="C131" s="9" t="s">
        <v>538</v>
      </c>
      <c r="D131" s="9" t="s">
        <v>538</v>
      </c>
      <c r="E131" s="9" t="s">
        <v>538</v>
      </c>
      <c r="F131" s="9" t="s">
        <v>538</v>
      </c>
      <c r="G131" s="9" t="s">
        <v>538</v>
      </c>
    </row>
    <row r="132" ht="49.5" customHeight="1" spans="1:7">
      <c r="A132" s="7" t="s">
        <v>631</v>
      </c>
      <c r="B132" s="8" t="s">
        <v>695</v>
      </c>
      <c r="C132" s="8" t="s">
        <v>538</v>
      </c>
      <c r="D132" s="8" t="s">
        <v>538</v>
      </c>
      <c r="E132" s="8" t="s">
        <v>538</v>
      </c>
      <c r="F132" s="8" t="s">
        <v>538</v>
      </c>
      <c r="G132" s="8" t="s">
        <v>538</v>
      </c>
    </row>
    <row r="133" spans="1:7">
      <c r="A133" s="5" t="s">
        <v>543</v>
      </c>
      <c r="B133" s="10" t="s">
        <v>633</v>
      </c>
      <c r="C133" s="10" t="s">
        <v>634</v>
      </c>
      <c r="D133" s="7" t="s">
        <v>635</v>
      </c>
      <c r="E133" s="7" t="s">
        <v>546</v>
      </c>
      <c r="F133" s="7" t="s">
        <v>548</v>
      </c>
      <c r="G133" s="7" t="s">
        <v>548</v>
      </c>
    </row>
    <row r="134" spans="1:7">
      <c r="A134" s="5" t="s">
        <v>543</v>
      </c>
      <c r="B134" s="10" t="s">
        <v>636</v>
      </c>
      <c r="C134" s="10" t="s">
        <v>637</v>
      </c>
      <c r="D134" s="11" t="s">
        <v>538</v>
      </c>
      <c r="E134" s="11" t="s">
        <v>538</v>
      </c>
      <c r="F134" s="11" t="s">
        <v>538</v>
      </c>
      <c r="G134" s="11" t="s">
        <v>538</v>
      </c>
    </row>
    <row r="135" spans="1:7">
      <c r="A135" s="5" t="s">
        <v>543</v>
      </c>
      <c r="B135" s="10" t="s">
        <v>636</v>
      </c>
      <c r="C135" s="10" t="s">
        <v>638</v>
      </c>
      <c r="D135" s="11" t="s">
        <v>538</v>
      </c>
      <c r="E135" s="11" t="s">
        <v>538</v>
      </c>
      <c r="F135" s="11" t="s">
        <v>538</v>
      </c>
      <c r="G135" s="11" t="s">
        <v>538</v>
      </c>
    </row>
    <row r="136" spans="1:7">
      <c r="A136" s="5" t="s">
        <v>543</v>
      </c>
      <c r="B136" s="10" t="s">
        <v>636</v>
      </c>
      <c r="C136" s="10" t="s">
        <v>639</v>
      </c>
      <c r="D136" s="11" t="s">
        <v>538</v>
      </c>
      <c r="E136" s="11" t="s">
        <v>538</v>
      </c>
      <c r="F136" s="11" t="s">
        <v>538</v>
      </c>
      <c r="G136" s="11" t="s">
        <v>538</v>
      </c>
    </row>
    <row r="137" spans="1:7">
      <c r="A137" s="5" t="s">
        <v>543</v>
      </c>
      <c r="B137" s="10" t="s">
        <v>636</v>
      </c>
      <c r="C137" s="10" t="s">
        <v>640</v>
      </c>
      <c r="D137" s="11" t="s">
        <v>538</v>
      </c>
      <c r="E137" s="11" t="s">
        <v>538</v>
      </c>
      <c r="F137" s="11" t="s">
        <v>538</v>
      </c>
      <c r="G137" s="11" t="s">
        <v>538</v>
      </c>
    </row>
    <row r="138" spans="1:7">
      <c r="A138" s="5" t="s">
        <v>543</v>
      </c>
      <c r="B138" s="10" t="s">
        <v>641</v>
      </c>
      <c r="C138" s="10" t="s">
        <v>642</v>
      </c>
      <c r="D138" s="11" t="s">
        <v>538</v>
      </c>
      <c r="E138" s="11" t="s">
        <v>538</v>
      </c>
      <c r="F138" s="11" t="s">
        <v>538</v>
      </c>
      <c r="G138" s="11" t="s">
        <v>538</v>
      </c>
    </row>
    <row r="139" spans="1:7">
      <c r="A139" s="5" t="s">
        <v>543</v>
      </c>
      <c r="B139" s="10" t="s">
        <v>641</v>
      </c>
      <c r="C139" s="10" t="s">
        <v>643</v>
      </c>
      <c r="D139" s="11" t="s">
        <v>696</v>
      </c>
      <c r="E139" s="11" t="s">
        <v>645</v>
      </c>
      <c r="F139" s="11" t="s">
        <v>697</v>
      </c>
      <c r="G139" s="11" t="s">
        <v>538</v>
      </c>
    </row>
    <row r="140" spans="1:7">
      <c r="A140" s="5" t="s">
        <v>543</v>
      </c>
      <c r="B140" s="10" t="s">
        <v>641</v>
      </c>
      <c r="C140" s="10" t="s">
        <v>647</v>
      </c>
      <c r="D140" s="11" t="s">
        <v>538</v>
      </c>
      <c r="E140" s="11" t="s">
        <v>538</v>
      </c>
      <c r="F140" s="11" t="s">
        <v>538</v>
      </c>
      <c r="G140" s="11" t="s">
        <v>538</v>
      </c>
    </row>
    <row r="141" spans="1:7">
      <c r="A141" s="5" t="s">
        <v>543</v>
      </c>
      <c r="B141" s="10" t="s">
        <v>641</v>
      </c>
      <c r="C141" s="10" t="s">
        <v>648</v>
      </c>
      <c r="D141" s="11" t="s">
        <v>538</v>
      </c>
      <c r="E141" s="11" t="s">
        <v>538</v>
      </c>
      <c r="F141" s="11" t="s">
        <v>538</v>
      </c>
      <c r="G141" s="11" t="s">
        <v>538</v>
      </c>
    </row>
    <row r="142" ht="22.5" spans="1:7">
      <c r="A142" s="5" t="s">
        <v>543</v>
      </c>
      <c r="B142" s="10" t="s">
        <v>649</v>
      </c>
      <c r="C142" s="10" t="s">
        <v>650</v>
      </c>
      <c r="D142" s="11" t="s">
        <v>538</v>
      </c>
      <c r="E142" s="11" t="s">
        <v>538</v>
      </c>
      <c r="F142" s="11" t="s">
        <v>538</v>
      </c>
      <c r="G142" s="11" t="s">
        <v>538</v>
      </c>
    </row>
    <row r="143" ht="22.5" spans="1:7">
      <c r="A143" s="5" t="s">
        <v>543</v>
      </c>
      <c r="B143" s="10" t="s">
        <v>649</v>
      </c>
      <c r="C143" s="10" t="s">
        <v>651</v>
      </c>
      <c r="D143" s="11" t="s">
        <v>538</v>
      </c>
      <c r="E143" s="11" t="s">
        <v>538</v>
      </c>
      <c r="F143" s="11" t="s">
        <v>538</v>
      </c>
      <c r="G143" s="11" t="s">
        <v>538</v>
      </c>
    </row>
    <row r="144" spans="1:7">
      <c r="A144" s="7"/>
      <c r="B144" s="12" t="s">
        <v>538</v>
      </c>
      <c r="C144" s="12" t="s">
        <v>538</v>
      </c>
      <c r="D144" s="12" t="s">
        <v>538</v>
      </c>
      <c r="E144" s="12" t="s">
        <v>538</v>
      </c>
      <c r="F144" s="12" t="s">
        <v>538</v>
      </c>
      <c r="G144" s="13" t="s">
        <v>538</v>
      </c>
    </row>
    <row r="145" spans="1:7">
      <c r="A145" s="7" t="s">
        <v>652</v>
      </c>
      <c r="B145" s="12" t="s">
        <v>538</v>
      </c>
      <c r="C145" s="12" t="s">
        <v>538</v>
      </c>
      <c r="D145" s="12" t="s">
        <v>538</v>
      </c>
      <c r="E145" s="12" t="s">
        <v>538</v>
      </c>
      <c r="F145" s="12" t="s">
        <v>538</v>
      </c>
      <c r="G145" s="13" t="s">
        <v>538</v>
      </c>
    </row>
    <row r="146" spans="1:7">
      <c r="A146" s="7" t="s">
        <v>652</v>
      </c>
      <c r="B146" s="14" t="s">
        <v>538</v>
      </c>
      <c r="C146" s="14" t="s">
        <v>538</v>
      </c>
      <c r="D146" s="14" t="s">
        <v>538</v>
      </c>
      <c r="E146" s="14" t="s">
        <v>538</v>
      </c>
      <c r="F146" s="14" t="s">
        <v>538</v>
      </c>
      <c r="G146" s="15" t="s">
        <v>538</v>
      </c>
    </row>
    <row r="147" spans="1:7">
      <c r="A147" s="16" t="s">
        <v>653</v>
      </c>
      <c r="B147" s="17" t="s">
        <v>653</v>
      </c>
      <c r="C147" s="17" t="s">
        <v>653</v>
      </c>
      <c r="D147" s="16" t="s">
        <v>654</v>
      </c>
      <c r="E147" s="17" t="s">
        <v>654</v>
      </c>
      <c r="F147" s="17" t="s">
        <v>654</v>
      </c>
      <c r="G147" s="17" t="s">
        <v>654</v>
      </c>
    </row>
    <row r="148" s="1" customFormat="1" ht="18.75" spans="1:7">
      <c r="A148" s="4" t="s">
        <v>591</v>
      </c>
      <c r="B148" s="4" t="s">
        <v>592</v>
      </c>
      <c r="C148" s="4" t="s">
        <v>592</v>
      </c>
      <c r="D148" s="4" t="s">
        <v>592</v>
      </c>
      <c r="E148" s="4" t="s">
        <v>592</v>
      </c>
      <c r="F148" s="4" t="s">
        <v>592</v>
      </c>
      <c r="G148" s="4" t="s">
        <v>592</v>
      </c>
    </row>
    <row r="149" ht="40.5" customHeight="1" spans="1:7">
      <c r="A149" s="5" t="s">
        <v>593</v>
      </c>
      <c r="B149" s="6" t="s">
        <v>537</v>
      </c>
      <c r="C149" s="6" t="s">
        <v>538</v>
      </c>
      <c r="D149" s="6" t="s">
        <v>538</v>
      </c>
      <c r="E149" s="7" t="s">
        <v>594</v>
      </c>
      <c r="F149" s="8" t="s">
        <v>698</v>
      </c>
      <c r="G149" s="8" t="s">
        <v>538</v>
      </c>
    </row>
    <row r="150" ht="40.5" customHeight="1" spans="1:7">
      <c r="A150" s="5" t="s">
        <v>596</v>
      </c>
      <c r="B150" s="8" t="s">
        <v>699</v>
      </c>
      <c r="C150" s="8" t="s">
        <v>538</v>
      </c>
      <c r="D150" s="8" t="s">
        <v>538</v>
      </c>
      <c r="E150" s="7" t="s">
        <v>598</v>
      </c>
      <c r="F150" s="8" t="s">
        <v>700</v>
      </c>
      <c r="G150" s="8" t="s">
        <v>538</v>
      </c>
    </row>
    <row r="151" ht="40.5" customHeight="1" spans="1:7">
      <c r="A151" s="5" t="s">
        <v>600</v>
      </c>
      <c r="B151" s="8" t="s">
        <v>601</v>
      </c>
      <c r="C151" s="8" t="s">
        <v>602</v>
      </c>
      <c r="D151" s="8" t="s">
        <v>603</v>
      </c>
      <c r="E151" s="7" t="s">
        <v>604</v>
      </c>
      <c r="F151" s="8" t="s">
        <v>605</v>
      </c>
      <c r="G151" s="8" t="s">
        <v>538</v>
      </c>
    </row>
    <row r="152" ht="40.5" customHeight="1" spans="1:7">
      <c r="A152" s="5" t="s">
        <v>606</v>
      </c>
      <c r="B152" s="8" t="s">
        <v>607</v>
      </c>
      <c r="C152" s="8" t="s">
        <v>608</v>
      </c>
      <c r="D152" s="8" t="s">
        <v>609</v>
      </c>
      <c r="E152" s="7" t="s">
        <v>610</v>
      </c>
      <c r="F152" s="8" t="s">
        <v>611</v>
      </c>
      <c r="G152" s="8" t="s">
        <v>538</v>
      </c>
    </row>
    <row r="153" ht="40.5" customHeight="1" spans="1:7">
      <c r="A153" s="5" t="s">
        <v>612</v>
      </c>
      <c r="B153" s="8" t="s">
        <v>613</v>
      </c>
      <c r="C153" s="8" t="s">
        <v>614</v>
      </c>
      <c r="D153" s="8" t="s">
        <v>615</v>
      </c>
      <c r="E153" s="7" t="s">
        <v>616</v>
      </c>
      <c r="F153" s="8" t="s">
        <v>701</v>
      </c>
      <c r="G153" s="8" t="s">
        <v>538</v>
      </c>
    </row>
    <row r="154" ht="40.5" customHeight="1" spans="1:7">
      <c r="A154" s="5" t="s">
        <v>618</v>
      </c>
      <c r="B154" s="8" t="s">
        <v>613</v>
      </c>
      <c r="C154" s="8" t="s">
        <v>619</v>
      </c>
      <c r="D154" s="8" t="s">
        <v>615</v>
      </c>
      <c r="E154" s="7" t="s">
        <v>620</v>
      </c>
      <c r="F154" s="8" t="s">
        <v>621</v>
      </c>
      <c r="G154" s="8" t="s">
        <v>538</v>
      </c>
    </row>
    <row r="155" ht="43.5" customHeight="1" spans="1:7">
      <c r="A155" s="5" t="s">
        <v>583</v>
      </c>
      <c r="B155" s="8" t="s">
        <v>702</v>
      </c>
      <c r="C155" s="8" t="s">
        <v>538</v>
      </c>
      <c r="D155" s="8" t="s">
        <v>538</v>
      </c>
      <c r="E155" s="7" t="s">
        <v>538</v>
      </c>
      <c r="F155" s="8" t="s">
        <v>538</v>
      </c>
      <c r="G155" s="8" t="s">
        <v>538</v>
      </c>
    </row>
    <row r="156" ht="43.5" customHeight="1" spans="1:7">
      <c r="A156" s="5" t="s">
        <v>584</v>
      </c>
      <c r="B156" s="8" t="s">
        <v>703</v>
      </c>
      <c r="C156" s="8" t="s">
        <v>538</v>
      </c>
      <c r="D156" s="8" t="s">
        <v>538</v>
      </c>
      <c r="E156" s="7" t="s">
        <v>538</v>
      </c>
      <c r="F156" s="8" t="s">
        <v>538</v>
      </c>
      <c r="G156" s="8" t="s">
        <v>538</v>
      </c>
    </row>
    <row r="157" ht="43.5" customHeight="1" spans="1:7">
      <c r="A157" s="5" t="s">
        <v>624</v>
      </c>
      <c r="B157" s="8" t="s">
        <v>480</v>
      </c>
      <c r="C157" s="8" t="s">
        <v>538</v>
      </c>
      <c r="D157" s="8" t="s">
        <v>538</v>
      </c>
      <c r="E157" s="7" t="s">
        <v>538</v>
      </c>
      <c r="F157" s="8" t="s">
        <v>538</v>
      </c>
      <c r="G157" s="8" t="s">
        <v>538</v>
      </c>
    </row>
    <row r="158" ht="43.5" customHeight="1" spans="1:7">
      <c r="A158" s="7" t="s">
        <v>625</v>
      </c>
      <c r="B158" s="8" t="s">
        <v>704</v>
      </c>
      <c r="C158" s="8" t="s">
        <v>538</v>
      </c>
      <c r="D158" s="8" t="s">
        <v>538</v>
      </c>
      <c r="E158" s="7" t="s">
        <v>538</v>
      </c>
      <c r="F158" s="8" t="s">
        <v>538</v>
      </c>
      <c r="G158" s="8" t="s">
        <v>538</v>
      </c>
    </row>
    <row r="159" ht="43.5" customHeight="1" spans="1:7">
      <c r="A159" s="5" t="s">
        <v>627</v>
      </c>
      <c r="B159" s="8" t="s">
        <v>705</v>
      </c>
      <c r="C159" s="8" t="s">
        <v>538</v>
      </c>
      <c r="D159" s="8" t="s">
        <v>538</v>
      </c>
      <c r="E159" s="7" t="s">
        <v>538</v>
      </c>
      <c r="F159" s="8" t="s">
        <v>538</v>
      </c>
      <c r="G159" s="8" t="s">
        <v>538</v>
      </c>
    </row>
    <row r="160" ht="43.5" customHeight="1" spans="1:7">
      <c r="A160" s="7" t="s">
        <v>629</v>
      </c>
      <c r="B160" s="9" t="s">
        <v>706</v>
      </c>
      <c r="C160" s="9" t="s">
        <v>538</v>
      </c>
      <c r="D160" s="9" t="s">
        <v>538</v>
      </c>
      <c r="E160" s="9" t="s">
        <v>538</v>
      </c>
      <c r="F160" s="9" t="s">
        <v>538</v>
      </c>
      <c r="G160" s="9" t="s">
        <v>538</v>
      </c>
    </row>
    <row r="161" ht="43.5" customHeight="1" spans="1:7">
      <c r="A161" s="7" t="s">
        <v>631</v>
      </c>
      <c r="B161" s="8" t="s">
        <v>707</v>
      </c>
      <c r="C161" s="8" t="s">
        <v>538</v>
      </c>
      <c r="D161" s="8" t="s">
        <v>538</v>
      </c>
      <c r="E161" s="8" t="s">
        <v>538</v>
      </c>
      <c r="F161" s="8" t="s">
        <v>538</v>
      </c>
      <c r="G161" s="8" t="s">
        <v>538</v>
      </c>
    </row>
    <row r="162" spans="1:7">
      <c r="A162" s="5" t="s">
        <v>543</v>
      </c>
      <c r="B162" s="10" t="s">
        <v>633</v>
      </c>
      <c r="C162" s="10" t="s">
        <v>634</v>
      </c>
      <c r="D162" s="7" t="s">
        <v>635</v>
      </c>
      <c r="E162" s="7" t="s">
        <v>546</v>
      </c>
      <c r="F162" s="7" t="s">
        <v>548</v>
      </c>
      <c r="G162" s="7" t="s">
        <v>548</v>
      </c>
    </row>
    <row r="163" spans="1:7">
      <c r="A163" s="5" t="s">
        <v>543</v>
      </c>
      <c r="B163" s="10" t="s">
        <v>636</v>
      </c>
      <c r="C163" s="10" t="s">
        <v>637</v>
      </c>
      <c r="D163" s="11" t="s">
        <v>538</v>
      </c>
      <c r="E163" s="11" t="s">
        <v>538</v>
      </c>
      <c r="F163" s="11" t="s">
        <v>538</v>
      </c>
      <c r="G163" s="11" t="s">
        <v>538</v>
      </c>
    </row>
    <row r="164" spans="1:7">
      <c r="A164" s="5" t="s">
        <v>543</v>
      </c>
      <c r="B164" s="10" t="s">
        <v>636</v>
      </c>
      <c r="C164" s="10" t="s">
        <v>638</v>
      </c>
      <c r="D164" s="11" t="s">
        <v>538</v>
      </c>
      <c r="E164" s="11" t="s">
        <v>538</v>
      </c>
      <c r="F164" s="11" t="s">
        <v>538</v>
      </c>
      <c r="G164" s="11" t="s">
        <v>538</v>
      </c>
    </row>
    <row r="165" spans="1:7">
      <c r="A165" s="5" t="s">
        <v>543</v>
      </c>
      <c r="B165" s="10" t="s">
        <v>636</v>
      </c>
      <c r="C165" s="10" t="s">
        <v>639</v>
      </c>
      <c r="D165" s="11" t="s">
        <v>538</v>
      </c>
      <c r="E165" s="11" t="s">
        <v>538</v>
      </c>
      <c r="F165" s="11" t="s">
        <v>538</v>
      </c>
      <c r="G165" s="11" t="s">
        <v>538</v>
      </c>
    </row>
    <row r="166" spans="1:7">
      <c r="A166" s="5" t="s">
        <v>543</v>
      </c>
      <c r="B166" s="10" t="s">
        <v>636</v>
      </c>
      <c r="C166" s="10" t="s">
        <v>640</v>
      </c>
      <c r="D166" s="11" t="s">
        <v>538</v>
      </c>
      <c r="E166" s="11" t="s">
        <v>538</v>
      </c>
      <c r="F166" s="11" t="s">
        <v>538</v>
      </c>
      <c r="G166" s="11" t="s">
        <v>538</v>
      </c>
    </row>
    <row r="167" spans="1:7">
      <c r="A167" s="5" t="s">
        <v>543</v>
      </c>
      <c r="B167" s="10" t="s">
        <v>641</v>
      </c>
      <c r="C167" s="10" t="s">
        <v>642</v>
      </c>
      <c r="D167" s="11" t="s">
        <v>538</v>
      </c>
      <c r="E167" s="11" t="s">
        <v>538</v>
      </c>
      <c r="F167" s="11" t="s">
        <v>538</v>
      </c>
      <c r="G167" s="11" t="s">
        <v>538</v>
      </c>
    </row>
    <row r="168" spans="1:7">
      <c r="A168" s="5" t="s">
        <v>543</v>
      </c>
      <c r="B168" s="10" t="s">
        <v>641</v>
      </c>
      <c r="C168" s="10" t="s">
        <v>643</v>
      </c>
      <c r="D168" s="11" t="s">
        <v>708</v>
      </c>
      <c r="E168" s="11" t="s">
        <v>645</v>
      </c>
      <c r="F168" s="11" t="s">
        <v>697</v>
      </c>
      <c r="G168" s="11" t="s">
        <v>538</v>
      </c>
    </row>
    <row r="169" spans="1:7">
      <c r="A169" s="5" t="s">
        <v>543</v>
      </c>
      <c r="B169" s="10" t="s">
        <v>641</v>
      </c>
      <c r="C169" s="10" t="s">
        <v>647</v>
      </c>
      <c r="D169" s="11" t="s">
        <v>538</v>
      </c>
      <c r="E169" s="11" t="s">
        <v>538</v>
      </c>
      <c r="F169" s="11" t="s">
        <v>538</v>
      </c>
      <c r="G169" s="11" t="s">
        <v>538</v>
      </c>
    </row>
    <row r="170" spans="1:7">
      <c r="A170" s="5" t="s">
        <v>543</v>
      </c>
      <c r="B170" s="10" t="s">
        <v>641</v>
      </c>
      <c r="C170" s="10" t="s">
        <v>648</v>
      </c>
      <c r="D170" s="11" t="s">
        <v>538</v>
      </c>
      <c r="E170" s="11" t="s">
        <v>538</v>
      </c>
      <c r="F170" s="11" t="s">
        <v>538</v>
      </c>
      <c r="G170" s="11" t="s">
        <v>538</v>
      </c>
    </row>
    <row r="171" ht="22.5" spans="1:7">
      <c r="A171" s="5" t="s">
        <v>543</v>
      </c>
      <c r="B171" s="10" t="s">
        <v>649</v>
      </c>
      <c r="C171" s="10" t="s">
        <v>650</v>
      </c>
      <c r="D171" s="11" t="s">
        <v>538</v>
      </c>
      <c r="E171" s="11" t="s">
        <v>538</v>
      </c>
      <c r="F171" s="11" t="s">
        <v>538</v>
      </c>
      <c r="G171" s="11" t="s">
        <v>538</v>
      </c>
    </row>
    <row r="172" ht="22.5" spans="1:7">
      <c r="A172" s="5" t="s">
        <v>543</v>
      </c>
      <c r="B172" s="10" t="s">
        <v>649</v>
      </c>
      <c r="C172" s="10" t="s">
        <v>651</v>
      </c>
      <c r="D172" s="11" t="s">
        <v>538</v>
      </c>
      <c r="E172" s="11" t="s">
        <v>538</v>
      </c>
      <c r="F172" s="11" t="s">
        <v>538</v>
      </c>
      <c r="G172" s="11" t="s">
        <v>538</v>
      </c>
    </row>
    <row r="173" spans="1:7">
      <c r="A173" s="7"/>
      <c r="B173" s="12" t="s">
        <v>538</v>
      </c>
      <c r="C173" s="12" t="s">
        <v>538</v>
      </c>
      <c r="D173" s="12" t="s">
        <v>538</v>
      </c>
      <c r="E173" s="12" t="s">
        <v>538</v>
      </c>
      <c r="F173" s="12" t="s">
        <v>538</v>
      </c>
      <c r="G173" s="13" t="s">
        <v>538</v>
      </c>
    </row>
    <row r="174" spans="1:7">
      <c r="A174" s="7" t="s">
        <v>652</v>
      </c>
      <c r="B174" s="12" t="s">
        <v>538</v>
      </c>
      <c r="C174" s="12" t="s">
        <v>538</v>
      </c>
      <c r="D174" s="12" t="s">
        <v>538</v>
      </c>
      <c r="E174" s="12" t="s">
        <v>538</v>
      </c>
      <c r="F174" s="12" t="s">
        <v>538</v>
      </c>
      <c r="G174" s="13" t="s">
        <v>538</v>
      </c>
    </row>
    <row r="175" spans="1:7">
      <c r="A175" s="7" t="s">
        <v>652</v>
      </c>
      <c r="B175" s="14" t="s">
        <v>538</v>
      </c>
      <c r="C175" s="14" t="s">
        <v>538</v>
      </c>
      <c r="D175" s="14" t="s">
        <v>538</v>
      </c>
      <c r="E175" s="14" t="s">
        <v>538</v>
      </c>
      <c r="F175" s="14" t="s">
        <v>538</v>
      </c>
      <c r="G175" s="15" t="s">
        <v>538</v>
      </c>
    </row>
    <row r="176" spans="1:7">
      <c r="A176" s="16" t="s">
        <v>653</v>
      </c>
      <c r="B176" s="17" t="s">
        <v>653</v>
      </c>
      <c r="C176" s="17" t="s">
        <v>653</v>
      </c>
      <c r="D176" s="16" t="s">
        <v>654</v>
      </c>
      <c r="E176" s="17" t="s">
        <v>654</v>
      </c>
      <c r="F176" s="17" t="s">
        <v>654</v>
      </c>
      <c r="G176" s="17" t="s">
        <v>654</v>
      </c>
    </row>
    <row r="177" s="1" customFormat="1" ht="18.75" spans="1:7">
      <c r="A177" s="4" t="s">
        <v>591</v>
      </c>
      <c r="B177" s="4" t="s">
        <v>592</v>
      </c>
      <c r="C177" s="4" t="s">
        <v>592</v>
      </c>
      <c r="D177" s="4" t="s">
        <v>592</v>
      </c>
      <c r="E177" s="4" t="s">
        <v>592</v>
      </c>
      <c r="F177" s="4" t="s">
        <v>592</v>
      </c>
      <c r="G177" s="4" t="s">
        <v>592</v>
      </c>
    </row>
    <row r="178" ht="33" customHeight="1" spans="1:7">
      <c r="A178" s="5" t="s">
        <v>593</v>
      </c>
      <c r="B178" s="6" t="s">
        <v>537</v>
      </c>
      <c r="C178" s="6" t="s">
        <v>538</v>
      </c>
      <c r="D178" s="6" t="s">
        <v>538</v>
      </c>
      <c r="E178" s="7" t="s">
        <v>594</v>
      </c>
      <c r="F178" s="8" t="s">
        <v>709</v>
      </c>
      <c r="G178" s="8" t="s">
        <v>538</v>
      </c>
    </row>
    <row r="179" ht="33" customHeight="1" spans="1:7">
      <c r="A179" s="5" t="s">
        <v>596</v>
      </c>
      <c r="B179" s="8" t="s">
        <v>710</v>
      </c>
      <c r="C179" s="8" t="s">
        <v>538</v>
      </c>
      <c r="D179" s="8" t="s">
        <v>538</v>
      </c>
      <c r="E179" s="7" t="s">
        <v>598</v>
      </c>
      <c r="F179" s="8" t="s">
        <v>657</v>
      </c>
      <c r="G179" s="8" t="s">
        <v>538</v>
      </c>
    </row>
    <row r="180" ht="33" customHeight="1" spans="1:7">
      <c r="A180" s="5" t="s">
        <v>600</v>
      </c>
      <c r="B180" s="8" t="s">
        <v>601</v>
      </c>
      <c r="C180" s="8" t="s">
        <v>602</v>
      </c>
      <c r="D180" s="8" t="s">
        <v>603</v>
      </c>
      <c r="E180" s="7" t="s">
        <v>604</v>
      </c>
      <c r="F180" s="8" t="s">
        <v>605</v>
      </c>
      <c r="G180" s="8" t="s">
        <v>538</v>
      </c>
    </row>
    <row r="181" ht="33" customHeight="1" spans="1:7">
      <c r="A181" s="5" t="s">
        <v>606</v>
      </c>
      <c r="B181" s="8" t="s">
        <v>607</v>
      </c>
      <c r="C181" s="8" t="s">
        <v>608</v>
      </c>
      <c r="D181" s="8" t="s">
        <v>609</v>
      </c>
      <c r="E181" s="7" t="s">
        <v>610</v>
      </c>
      <c r="F181" s="8" t="s">
        <v>611</v>
      </c>
      <c r="G181" s="8" t="s">
        <v>538</v>
      </c>
    </row>
    <row r="182" ht="33" customHeight="1" spans="1:7">
      <c r="A182" s="5" t="s">
        <v>612</v>
      </c>
      <c r="B182" s="8" t="s">
        <v>613</v>
      </c>
      <c r="C182" s="8" t="s">
        <v>614</v>
      </c>
      <c r="D182" s="8" t="s">
        <v>615</v>
      </c>
      <c r="E182" s="7" t="s">
        <v>616</v>
      </c>
      <c r="F182" s="8" t="s">
        <v>711</v>
      </c>
      <c r="G182" s="8" t="s">
        <v>538</v>
      </c>
    </row>
    <row r="183" ht="33" customHeight="1" spans="1:7">
      <c r="A183" s="5" t="s">
        <v>618</v>
      </c>
      <c r="B183" s="8" t="s">
        <v>613</v>
      </c>
      <c r="C183" s="8" t="s">
        <v>619</v>
      </c>
      <c r="D183" s="8" t="s">
        <v>615</v>
      </c>
      <c r="E183" s="7" t="s">
        <v>620</v>
      </c>
      <c r="F183" s="8" t="s">
        <v>621</v>
      </c>
      <c r="G183" s="8" t="s">
        <v>538</v>
      </c>
    </row>
    <row r="184" ht="86.25" customHeight="1" spans="1:7">
      <c r="A184" s="5" t="s">
        <v>583</v>
      </c>
      <c r="B184" s="8" t="s">
        <v>712</v>
      </c>
      <c r="C184" s="8" t="s">
        <v>538</v>
      </c>
      <c r="D184" s="8" t="s">
        <v>538</v>
      </c>
      <c r="E184" s="7" t="s">
        <v>538</v>
      </c>
      <c r="F184" s="8" t="s">
        <v>538</v>
      </c>
      <c r="G184" s="8" t="s">
        <v>538</v>
      </c>
    </row>
    <row r="185" ht="86.25" customHeight="1" spans="1:7">
      <c r="A185" s="5" t="s">
        <v>584</v>
      </c>
      <c r="B185" s="8" t="s">
        <v>713</v>
      </c>
      <c r="C185" s="8" t="s">
        <v>538</v>
      </c>
      <c r="D185" s="8" t="s">
        <v>538</v>
      </c>
      <c r="E185" s="7" t="s">
        <v>538</v>
      </c>
      <c r="F185" s="8" t="s">
        <v>538</v>
      </c>
      <c r="G185" s="8" t="s">
        <v>538</v>
      </c>
    </row>
    <row r="186" ht="39" customHeight="1" spans="1:7">
      <c r="A186" s="5" t="s">
        <v>624</v>
      </c>
      <c r="B186" s="8" t="s">
        <v>480</v>
      </c>
      <c r="C186" s="8" t="s">
        <v>538</v>
      </c>
      <c r="D186" s="8" t="s">
        <v>538</v>
      </c>
      <c r="E186" s="7" t="s">
        <v>538</v>
      </c>
      <c r="F186" s="8" t="s">
        <v>538</v>
      </c>
      <c r="G186" s="8" t="s">
        <v>538</v>
      </c>
    </row>
    <row r="187" ht="39" customHeight="1" spans="1:7">
      <c r="A187" s="7" t="s">
        <v>625</v>
      </c>
      <c r="B187" s="8" t="s">
        <v>661</v>
      </c>
      <c r="C187" s="8" t="s">
        <v>538</v>
      </c>
      <c r="D187" s="8" t="s">
        <v>538</v>
      </c>
      <c r="E187" s="7" t="s">
        <v>538</v>
      </c>
      <c r="F187" s="8" t="s">
        <v>538</v>
      </c>
      <c r="G187" s="8" t="s">
        <v>538</v>
      </c>
    </row>
    <row r="188" ht="39" customHeight="1" spans="1:7">
      <c r="A188" s="5" t="s">
        <v>627</v>
      </c>
      <c r="B188" s="8" t="s">
        <v>714</v>
      </c>
      <c r="C188" s="8" t="s">
        <v>538</v>
      </c>
      <c r="D188" s="8" t="s">
        <v>538</v>
      </c>
      <c r="E188" s="7" t="s">
        <v>538</v>
      </c>
      <c r="F188" s="8" t="s">
        <v>538</v>
      </c>
      <c r="G188" s="8" t="s">
        <v>538</v>
      </c>
    </row>
    <row r="189" ht="39" customHeight="1" spans="1:7">
      <c r="A189" s="7" t="s">
        <v>629</v>
      </c>
      <c r="B189" s="9" t="s">
        <v>715</v>
      </c>
      <c r="C189" s="9" t="s">
        <v>538</v>
      </c>
      <c r="D189" s="9" t="s">
        <v>538</v>
      </c>
      <c r="E189" s="9" t="s">
        <v>538</v>
      </c>
      <c r="F189" s="9" t="s">
        <v>538</v>
      </c>
      <c r="G189" s="9" t="s">
        <v>538</v>
      </c>
    </row>
    <row r="190" ht="39" customHeight="1" spans="1:7">
      <c r="A190" s="7" t="s">
        <v>631</v>
      </c>
      <c r="B190" s="8" t="s">
        <v>716</v>
      </c>
      <c r="C190" s="8" t="s">
        <v>538</v>
      </c>
      <c r="D190" s="8" t="s">
        <v>538</v>
      </c>
      <c r="E190" s="8" t="s">
        <v>538</v>
      </c>
      <c r="F190" s="8" t="s">
        <v>538</v>
      </c>
      <c r="G190" s="8" t="s">
        <v>538</v>
      </c>
    </row>
    <row r="191" spans="1:7">
      <c r="A191" s="5" t="s">
        <v>543</v>
      </c>
      <c r="B191" s="10" t="s">
        <v>633</v>
      </c>
      <c r="C191" s="10" t="s">
        <v>634</v>
      </c>
      <c r="D191" s="7" t="s">
        <v>635</v>
      </c>
      <c r="E191" s="7" t="s">
        <v>546</v>
      </c>
      <c r="F191" s="7" t="s">
        <v>548</v>
      </c>
      <c r="G191" s="7" t="s">
        <v>548</v>
      </c>
    </row>
    <row r="192" ht="22.5" spans="1:7">
      <c r="A192" s="5" t="s">
        <v>543</v>
      </c>
      <c r="B192" s="10" t="s">
        <v>636</v>
      </c>
      <c r="C192" s="10" t="s">
        <v>637</v>
      </c>
      <c r="D192" s="11" t="s">
        <v>717</v>
      </c>
      <c r="E192" s="11" t="s">
        <v>677</v>
      </c>
      <c r="F192" s="11" t="s">
        <v>678</v>
      </c>
      <c r="G192" s="11" t="s">
        <v>538</v>
      </c>
    </row>
    <row r="193" spans="1:7">
      <c r="A193" s="5" t="s">
        <v>543</v>
      </c>
      <c r="B193" s="10" t="s">
        <v>636</v>
      </c>
      <c r="C193" s="10" t="s">
        <v>638</v>
      </c>
      <c r="D193" s="11" t="s">
        <v>538</v>
      </c>
      <c r="E193" s="11" t="s">
        <v>538</v>
      </c>
      <c r="F193" s="11" t="s">
        <v>538</v>
      </c>
      <c r="G193" s="11" t="s">
        <v>538</v>
      </c>
    </row>
    <row r="194" spans="1:7">
      <c r="A194" s="5" t="s">
        <v>543</v>
      </c>
      <c r="B194" s="10" t="s">
        <v>636</v>
      </c>
      <c r="C194" s="10" t="s">
        <v>639</v>
      </c>
      <c r="D194" s="11" t="s">
        <v>538</v>
      </c>
      <c r="E194" s="11" t="s">
        <v>538</v>
      </c>
      <c r="F194" s="11" t="s">
        <v>538</v>
      </c>
      <c r="G194" s="11" t="s">
        <v>538</v>
      </c>
    </row>
    <row r="195" spans="1:7">
      <c r="A195" s="5" t="s">
        <v>543</v>
      </c>
      <c r="B195" s="10" t="s">
        <v>636</v>
      </c>
      <c r="C195" s="10" t="s">
        <v>640</v>
      </c>
      <c r="D195" s="11" t="s">
        <v>538</v>
      </c>
      <c r="E195" s="11" t="s">
        <v>538</v>
      </c>
      <c r="F195" s="11" t="s">
        <v>538</v>
      </c>
      <c r="G195" s="11" t="s">
        <v>538</v>
      </c>
    </row>
    <row r="196" spans="1:7">
      <c r="A196" s="5" t="s">
        <v>543</v>
      </c>
      <c r="B196" s="10" t="s">
        <v>641</v>
      </c>
      <c r="C196" s="10" t="s">
        <v>642</v>
      </c>
      <c r="D196" s="11" t="s">
        <v>538</v>
      </c>
      <c r="E196" s="11" t="s">
        <v>538</v>
      </c>
      <c r="F196" s="11" t="s">
        <v>538</v>
      </c>
      <c r="G196" s="11" t="s">
        <v>538</v>
      </c>
    </row>
    <row r="197" spans="1:7">
      <c r="A197" s="5" t="s">
        <v>543</v>
      </c>
      <c r="B197" s="10" t="s">
        <v>641</v>
      </c>
      <c r="C197" s="10" t="s">
        <v>643</v>
      </c>
      <c r="D197" s="11" t="s">
        <v>538</v>
      </c>
      <c r="E197" s="11" t="s">
        <v>538</v>
      </c>
      <c r="F197" s="11" t="s">
        <v>538</v>
      </c>
      <c r="G197" s="11" t="s">
        <v>538</v>
      </c>
    </row>
    <row r="198" spans="1:7">
      <c r="A198" s="5" t="s">
        <v>543</v>
      </c>
      <c r="B198" s="10" t="s">
        <v>641</v>
      </c>
      <c r="C198" s="10" t="s">
        <v>647</v>
      </c>
      <c r="D198" s="11" t="s">
        <v>538</v>
      </c>
      <c r="E198" s="11" t="s">
        <v>538</v>
      </c>
      <c r="F198" s="11" t="s">
        <v>538</v>
      </c>
      <c r="G198" s="11" t="s">
        <v>538</v>
      </c>
    </row>
    <row r="199" spans="1:7">
      <c r="A199" s="5" t="s">
        <v>543</v>
      </c>
      <c r="B199" s="10" t="s">
        <v>641</v>
      </c>
      <c r="C199" s="10" t="s">
        <v>648</v>
      </c>
      <c r="D199" s="11" t="s">
        <v>538</v>
      </c>
      <c r="E199" s="11" t="s">
        <v>538</v>
      </c>
      <c r="F199" s="11" t="s">
        <v>538</v>
      </c>
      <c r="G199" s="11" t="s">
        <v>538</v>
      </c>
    </row>
    <row r="200" ht="22.5" spans="1:7">
      <c r="A200" s="5" t="s">
        <v>543</v>
      </c>
      <c r="B200" s="10" t="s">
        <v>649</v>
      </c>
      <c r="C200" s="10" t="s">
        <v>650</v>
      </c>
      <c r="D200" s="11" t="s">
        <v>538</v>
      </c>
      <c r="E200" s="11" t="s">
        <v>538</v>
      </c>
      <c r="F200" s="11" t="s">
        <v>538</v>
      </c>
      <c r="G200" s="11" t="s">
        <v>538</v>
      </c>
    </row>
    <row r="201" ht="22.5" spans="1:7">
      <c r="A201" s="5" t="s">
        <v>543</v>
      </c>
      <c r="B201" s="10" t="s">
        <v>649</v>
      </c>
      <c r="C201" s="10" t="s">
        <v>651</v>
      </c>
      <c r="D201" s="11" t="s">
        <v>538</v>
      </c>
      <c r="E201" s="11" t="s">
        <v>538</v>
      </c>
      <c r="F201" s="11" t="s">
        <v>538</v>
      </c>
      <c r="G201" s="11" t="s">
        <v>538</v>
      </c>
    </row>
    <row r="202" spans="1:7">
      <c r="A202" s="7"/>
      <c r="B202" s="12" t="s">
        <v>538</v>
      </c>
      <c r="C202" s="12" t="s">
        <v>538</v>
      </c>
      <c r="D202" s="12" t="s">
        <v>538</v>
      </c>
      <c r="E202" s="12" t="s">
        <v>538</v>
      </c>
      <c r="F202" s="12" t="s">
        <v>538</v>
      </c>
      <c r="G202" s="13" t="s">
        <v>538</v>
      </c>
    </row>
    <row r="203" spans="1:7">
      <c r="A203" s="7" t="s">
        <v>652</v>
      </c>
      <c r="B203" s="12" t="s">
        <v>538</v>
      </c>
      <c r="C203" s="12" t="s">
        <v>538</v>
      </c>
      <c r="D203" s="12" t="s">
        <v>538</v>
      </c>
      <c r="E203" s="12" t="s">
        <v>538</v>
      </c>
      <c r="F203" s="12" t="s">
        <v>538</v>
      </c>
      <c r="G203" s="13" t="s">
        <v>538</v>
      </c>
    </row>
    <row r="204" spans="1:7">
      <c r="A204" s="7" t="s">
        <v>652</v>
      </c>
      <c r="B204" s="14" t="s">
        <v>538</v>
      </c>
      <c r="C204" s="14" t="s">
        <v>538</v>
      </c>
      <c r="D204" s="14" t="s">
        <v>538</v>
      </c>
      <c r="E204" s="14" t="s">
        <v>538</v>
      </c>
      <c r="F204" s="14" t="s">
        <v>538</v>
      </c>
      <c r="G204" s="15" t="s">
        <v>538</v>
      </c>
    </row>
    <row r="205" spans="1:7">
      <c r="A205" s="16" t="s">
        <v>653</v>
      </c>
      <c r="B205" s="17" t="s">
        <v>653</v>
      </c>
      <c r="C205" s="17" t="s">
        <v>653</v>
      </c>
      <c r="D205" s="16" t="s">
        <v>654</v>
      </c>
      <c r="E205" s="17" t="s">
        <v>654</v>
      </c>
      <c r="F205" s="17" t="s">
        <v>654</v>
      </c>
      <c r="G205" s="17" t="s">
        <v>654</v>
      </c>
    </row>
    <row r="206" s="1" customFormat="1" ht="18.75" spans="1:7">
      <c r="A206" s="4" t="s">
        <v>591</v>
      </c>
      <c r="B206" s="4" t="s">
        <v>592</v>
      </c>
      <c r="C206" s="4" t="s">
        <v>592</v>
      </c>
      <c r="D206" s="4" t="s">
        <v>592</v>
      </c>
      <c r="E206" s="4" t="s">
        <v>592</v>
      </c>
      <c r="F206" s="4" t="s">
        <v>592</v>
      </c>
      <c r="G206" s="4" t="s">
        <v>592</v>
      </c>
    </row>
    <row r="207" ht="40.5" customHeight="1" spans="1:7">
      <c r="A207" s="5" t="s">
        <v>593</v>
      </c>
      <c r="B207" s="6" t="s">
        <v>537</v>
      </c>
      <c r="C207" s="6" t="s">
        <v>538</v>
      </c>
      <c r="D207" s="6" t="s">
        <v>538</v>
      </c>
      <c r="E207" s="7" t="s">
        <v>594</v>
      </c>
      <c r="F207" s="8" t="s">
        <v>718</v>
      </c>
      <c r="G207" s="8" t="s">
        <v>538</v>
      </c>
    </row>
    <row r="208" ht="40.5" customHeight="1" spans="1:7">
      <c r="A208" s="5" t="s">
        <v>596</v>
      </c>
      <c r="B208" s="8" t="s">
        <v>719</v>
      </c>
      <c r="C208" s="8" t="s">
        <v>538</v>
      </c>
      <c r="D208" s="8" t="s">
        <v>538</v>
      </c>
      <c r="E208" s="7" t="s">
        <v>598</v>
      </c>
      <c r="F208" s="8" t="s">
        <v>720</v>
      </c>
      <c r="G208" s="8" t="s">
        <v>538</v>
      </c>
    </row>
    <row r="209" ht="40.5" customHeight="1" spans="1:7">
      <c r="A209" s="5" t="s">
        <v>600</v>
      </c>
      <c r="B209" s="8" t="s">
        <v>601</v>
      </c>
      <c r="C209" s="8" t="s">
        <v>602</v>
      </c>
      <c r="D209" s="8" t="s">
        <v>603</v>
      </c>
      <c r="E209" s="7" t="s">
        <v>604</v>
      </c>
      <c r="F209" s="8" t="s">
        <v>605</v>
      </c>
      <c r="G209" s="8" t="s">
        <v>538</v>
      </c>
    </row>
    <row r="210" ht="40.5" customHeight="1" spans="1:7">
      <c r="A210" s="5" t="s">
        <v>606</v>
      </c>
      <c r="B210" s="8" t="s">
        <v>607</v>
      </c>
      <c r="C210" s="8" t="s">
        <v>608</v>
      </c>
      <c r="D210" s="8" t="s">
        <v>609</v>
      </c>
      <c r="E210" s="7" t="s">
        <v>610</v>
      </c>
      <c r="F210" s="8" t="s">
        <v>611</v>
      </c>
      <c r="G210" s="8" t="s">
        <v>538</v>
      </c>
    </row>
    <row r="211" ht="40.5" customHeight="1" spans="1:7">
      <c r="A211" s="5" t="s">
        <v>612</v>
      </c>
      <c r="B211" s="8" t="s">
        <v>613</v>
      </c>
      <c r="C211" s="8" t="s">
        <v>614</v>
      </c>
      <c r="D211" s="8" t="s">
        <v>615</v>
      </c>
      <c r="E211" s="7" t="s">
        <v>616</v>
      </c>
      <c r="F211" s="8" t="s">
        <v>658</v>
      </c>
      <c r="G211" s="8" t="s">
        <v>538</v>
      </c>
    </row>
    <row r="212" ht="40.5" customHeight="1" spans="1:7">
      <c r="A212" s="5" t="s">
        <v>618</v>
      </c>
      <c r="B212" s="8" t="s">
        <v>613</v>
      </c>
      <c r="C212" s="8" t="s">
        <v>619</v>
      </c>
      <c r="D212" s="8" t="s">
        <v>615</v>
      </c>
      <c r="E212" s="7" t="s">
        <v>620</v>
      </c>
      <c r="F212" s="8" t="s">
        <v>621</v>
      </c>
      <c r="G212" s="8" t="s">
        <v>538</v>
      </c>
    </row>
    <row r="213" ht="43.5" customHeight="1" spans="1:7">
      <c r="A213" s="5" t="s">
        <v>583</v>
      </c>
      <c r="B213" s="8" t="s">
        <v>721</v>
      </c>
      <c r="C213" s="8" t="s">
        <v>538</v>
      </c>
      <c r="D213" s="8" t="s">
        <v>538</v>
      </c>
      <c r="E213" s="7" t="s">
        <v>538</v>
      </c>
      <c r="F213" s="8" t="s">
        <v>538</v>
      </c>
      <c r="G213" s="8" t="s">
        <v>538</v>
      </c>
    </row>
    <row r="214" ht="43.5" customHeight="1" spans="1:7">
      <c r="A214" s="5" t="s">
        <v>584</v>
      </c>
      <c r="B214" s="8" t="s">
        <v>722</v>
      </c>
      <c r="C214" s="8" t="s">
        <v>538</v>
      </c>
      <c r="D214" s="8" t="s">
        <v>538</v>
      </c>
      <c r="E214" s="7" t="s">
        <v>538</v>
      </c>
      <c r="F214" s="8" t="s">
        <v>538</v>
      </c>
      <c r="G214" s="8" t="s">
        <v>538</v>
      </c>
    </row>
    <row r="215" ht="43.5" customHeight="1" spans="1:7">
      <c r="A215" s="5" t="s">
        <v>624</v>
      </c>
      <c r="B215" s="8" t="s">
        <v>480</v>
      </c>
      <c r="C215" s="8" t="s">
        <v>538</v>
      </c>
      <c r="D215" s="8" t="s">
        <v>538</v>
      </c>
      <c r="E215" s="7" t="s">
        <v>538</v>
      </c>
      <c r="F215" s="8" t="s">
        <v>538</v>
      </c>
      <c r="G215" s="8" t="s">
        <v>538</v>
      </c>
    </row>
    <row r="216" ht="43.5" customHeight="1" spans="1:7">
      <c r="A216" s="7" t="s">
        <v>625</v>
      </c>
      <c r="B216" s="8" t="s">
        <v>723</v>
      </c>
      <c r="C216" s="8" t="s">
        <v>538</v>
      </c>
      <c r="D216" s="8" t="s">
        <v>538</v>
      </c>
      <c r="E216" s="7" t="s">
        <v>538</v>
      </c>
      <c r="F216" s="8" t="s">
        <v>538</v>
      </c>
      <c r="G216" s="8" t="s">
        <v>538</v>
      </c>
    </row>
    <row r="217" ht="43.5" customHeight="1" spans="1:7">
      <c r="A217" s="5" t="s">
        <v>627</v>
      </c>
      <c r="B217" s="8" t="s">
        <v>724</v>
      </c>
      <c r="C217" s="8" t="s">
        <v>538</v>
      </c>
      <c r="D217" s="8" t="s">
        <v>538</v>
      </c>
      <c r="E217" s="7" t="s">
        <v>538</v>
      </c>
      <c r="F217" s="8" t="s">
        <v>538</v>
      </c>
      <c r="G217" s="8" t="s">
        <v>538</v>
      </c>
    </row>
    <row r="218" ht="43.5" customHeight="1" spans="1:7">
      <c r="A218" s="7" t="s">
        <v>629</v>
      </c>
      <c r="B218" s="9" t="s">
        <v>725</v>
      </c>
      <c r="C218" s="9" t="s">
        <v>538</v>
      </c>
      <c r="D218" s="9" t="s">
        <v>538</v>
      </c>
      <c r="E218" s="9" t="s">
        <v>538</v>
      </c>
      <c r="F218" s="9" t="s">
        <v>538</v>
      </c>
      <c r="G218" s="9" t="s">
        <v>538</v>
      </c>
    </row>
    <row r="219" ht="43.5" customHeight="1" spans="1:7">
      <c r="A219" s="7" t="s">
        <v>631</v>
      </c>
      <c r="B219" s="8" t="s">
        <v>723</v>
      </c>
      <c r="C219" s="8" t="s">
        <v>538</v>
      </c>
      <c r="D219" s="8" t="s">
        <v>538</v>
      </c>
      <c r="E219" s="8" t="s">
        <v>538</v>
      </c>
      <c r="F219" s="8" t="s">
        <v>538</v>
      </c>
      <c r="G219" s="8" t="s">
        <v>538</v>
      </c>
    </row>
    <row r="220" spans="1:7">
      <c r="A220" s="5" t="s">
        <v>543</v>
      </c>
      <c r="B220" s="10" t="s">
        <v>633</v>
      </c>
      <c r="C220" s="10" t="s">
        <v>634</v>
      </c>
      <c r="D220" s="7" t="s">
        <v>635</v>
      </c>
      <c r="E220" s="7" t="s">
        <v>546</v>
      </c>
      <c r="F220" s="7" t="s">
        <v>548</v>
      </c>
      <c r="G220" s="7" t="s">
        <v>548</v>
      </c>
    </row>
    <row r="221" spans="1:7">
      <c r="A221" s="5" t="s">
        <v>543</v>
      </c>
      <c r="B221" s="10" t="s">
        <v>636</v>
      </c>
      <c r="C221" s="10" t="s">
        <v>637</v>
      </c>
      <c r="D221" s="11" t="s">
        <v>538</v>
      </c>
      <c r="E221" s="11" t="s">
        <v>538</v>
      </c>
      <c r="F221" s="11" t="s">
        <v>538</v>
      </c>
      <c r="G221" s="11" t="s">
        <v>538</v>
      </c>
    </row>
    <row r="222" spans="1:7">
      <c r="A222" s="5" t="s">
        <v>543</v>
      </c>
      <c r="B222" s="10" t="s">
        <v>636</v>
      </c>
      <c r="C222" s="10" t="s">
        <v>638</v>
      </c>
      <c r="D222" s="11" t="s">
        <v>538</v>
      </c>
      <c r="E222" s="11" t="s">
        <v>538</v>
      </c>
      <c r="F222" s="11" t="s">
        <v>538</v>
      </c>
      <c r="G222" s="11" t="s">
        <v>538</v>
      </c>
    </row>
    <row r="223" spans="1:7">
      <c r="A223" s="5" t="s">
        <v>543</v>
      </c>
      <c r="B223" s="10" t="s">
        <v>636</v>
      </c>
      <c r="C223" s="10" t="s">
        <v>639</v>
      </c>
      <c r="D223" s="11" t="s">
        <v>538</v>
      </c>
      <c r="E223" s="11" t="s">
        <v>538</v>
      </c>
      <c r="F223" s="11" t="s">
        <v>538</v>
      </c>
      <c r="G223" s="11" t="s">
        <v>538</v>
      </c>
    </row>
    <row r="224" spans="1:7">
      <c r="A224" s="5" t="s">
        <v>543</v>
      </c>
      <c r="B224" s="10" t="s">
        <v>636</v>
      </c>
      <c r="C224" s="10" t="s">
        <v>640</v>
      </c>
      <c r="D224" s="11" t="s">
        <v>538</v>
      </c>
      <c r="E224" s="11" t="s">
        <v>538</v>
      </c>
      <c r="F224" s="11" t="s">
        <v>538</v>
      </c>
      <c r="G224" s="11" t="s">
        <v>538</v>
      </c>
    </row>
    <row r="225" spans="1:7">
      <c r="A225" s="5" t="s">
        <v>543</v>
      </c>
      <c r="B225" s="10" t="s">
        <v>641</v>
      </c>
      <c r="C225" s="10" t="s">
        <v>642</v>
      </c>
      <c r="D225" s="11" t="s">
        <v>538</v>
      </c>
      <c r="E225" s="11" t="s">
        <v>538</v>
      </c>
      <c r="F225" s="11" t="s">
        <v>538</v>
      </c>
      <c r="G225" s="11" t="s">
        <v>538</v>
      </c>
    </row>
    <row r="226" spans="1:7">
      <c r="A226" s="5" t="s">
        <v>543</v>
      </c>
      <c r="B226" s="10" t="s">
        <v>641</v>
      </c>
      <c r="C226" s="10" t="s">
        <v>643</v>
      </c>
      <c r="D226" s="11" t="s">
        <v>726</v>
      </c>
      <c r="E226" s="11" t="s">
        <v>645</v>
      </c>
      <c r="F226" s="11" t="s">
        <v>727</v>
      </c>
      <c r="G226" s="11" t="s">
        <v>538</v>
      </c>
    </row>
    <row r="227" spans="1:7">
      <c r="A227" s="5" t="s">
        <v>543</v>
      </c>
      <c r="B227" s="10" t="s">
        <v>641</v>
      </c>
      <c r="C227" s="10" t="s">
        <v>647</v>
      </c>
      <c r="D227" s="11" t="s">
        <v>538</v>
      </c>
      <c r="E227" s="11" t="s">
        <v>538</v>
      </c>
      <c r="F227" s="11" t="s">
        <v>538</v>
      </c>
      <c r="G227" s="11" t="s">
        <v>538</v>
      </c>
    </row>
    <row r="228" spans="1:7">
      <c r="A228" s="5" t="s">
        <v>543</v>
      </c>
      <c r="B228" s="10" t="s">
        <v>641</v>
      </c>
      <c r="C228" s="10" t="s">
        <v>648</v>
      </c>
      <c r="D228" s="11" t="s">
        <v>538</v>
      </c>
      <c r="E228" s="11" t="s">
        <v>538</v>
      </c>
      <c r="F228" s="11" t="s">
        <v>538</v>
      </c>
      <c r="G228" s="11" t="s">
        <v>538</v>
      </c>
    </row>
    <row r="229" ht="22.5" spans="1:7">
      <c r="A229" s="5" t="s">
        <v>543</v>
      </c>
      <c r="B229" s="10" t="s">
        <v>649</v>
      </c>
      <c r="C229" s="10" t="s">
        <v>650</v>
      </c>
      <c r="D229" s="11" t="s">
        <v>538</v>
      </c>
      <c r="E229" s="11" t="s">
        <v>538</v>
      </c>
      <c r="F229" s="11" t="s">
        <v>538</v>
      </c>
      <c r="G229" s="11" t="s">
        <v>538</v>
      </c>
    </row>
    <row r="230" ht="22.5" spans="1:7">
      <c r="A230" s="5" t="s">
        <v>543</v>
      </c>
      <c r="B230" s="10" t="s">
        <v>649</v>
      </c>
      <c r="C230" s="10" t="s">
        <v>651</v>
      </c>
      <c r="D230" s="11" t="s">
        <v>538</v>
      </c>
      <c r="E230" s="11" t="s">
        <v>538</v>
      </c>
      <c r="F230" s="11" t="s">
        <v>538</v>
      </c>
      <c r="G230" s="11" t="s">
        <v>538</v>
      </c>
    </row>
    <row r="231" spans="1:7">
      <c r="A231" s="7"/>
      <c r="B231" s="12" t="s">
        <v>538</v>
      </c>
      <c r="C231" s="12" t="s">
        <v>538</v>
      </c>
      <c r="D231" s="12" t="s">
        <v>538</v>
      </c>
      <c r="E231" s="12" t="s">
        <v>538</v>
      </c>
      <c r="F231" s="12" t="s">
        <v>538</v>
      </c>
      <c r="G231" s="13" t="s">
        <v>538</v>
      </c>
    </row>
    <row r="232" spans="1:7">
      <c r="A232" s="7" t="s">
        <v>652</v>
      </c>
      <c r="B232" s="12" t="s">
        <v>538</v>
      </c>
      <c r="C232" s="12" t="s">
        <v>538</v>
      </c>
      <c r="D232" s="12" t="s">
        <v>538</v>
      </c>
      <c r="E232" s="12" t="s">
        <v>538</v>
      </c>
      <c r="F232" s="12" t="s">
        <v>538</v>
      </c>
      <c r="G232" s="13" t="s">
        <v>538</v>
      </c>
    </row>
    <row r="233" spans="1:7">
      <c r="A233" s="7" t="s">
        <v>652</v>
      </c>
      <c r="B233" s="14" t="s">
        <v>538</v>
      </c>
      <c r="C233" s="14" t="s">
        <v>538</v>
      </c>
      <c r="D233" s="14" t="s">
        <v>538</v>
      </c>
      <c r="E233" s="14" t="s">
        <v>538</v>
      </c>
      <c r="F233" s="14" t="s">
        <v>538</v>
      </c>
      <c r="G233" s="15" t="s">
        <v>538</v>
      </c>
    </row>
    <row r="234" spans="1:7">
      <c r="A234" s="16" t="s">
        <v>653</v>
      </c>
      <c r="B234" s="17" t="s">
        <v>653</v>
      </c>
      <c r="C234" s="17" t="s">
        <v>653</v>
      </c>
      <c r="D234" s="16" t="s">
        <v>654</v>
      </c>
      <c r="E234" s="17" t="s">
        <v>654</v>
      </c>
      <c r="F234" s="17" t="s">
        <v>654</v>
      </c>
      <c r="G234" s="17" t="s">
        <v>654</v>
      </c>
    </row>
    <row r="235" s="1" customFormat="1" ht="18.75" spans="1:7">
      <c r="A235" s="4" t="s">
        <v>591</v>
      </c>
      <c r="B235" s="4" t="s">
        <v>592</v>
      </c>
      <c r="C235" s="4" t="s">
        <v>592</v>
      </c>
      <c r="D235" s="4" t="s">
        <v>592</v>
      </c>
      <c r="E235" s="4" t="s">
        <v>592</v>
      </c>
      <c r="F235" s="4" t="s">
        <v>592</v>
      </c>
      <c r="G235" s="4" t="s">
        <v>592</v>
      </c>
    </row>
    <row r="236" spans="1:7">
      <c r="A236" s="5" t="s">
        <v>593</v>
      </c>
      <c r="B236" s="6" t="s">
        <v>537</v>
      </c>
      <c r="C236" s="6" t="s">
        <v>538</v>
      </c>
      <c r="D236" s="6" t="s">
        <v>538</v>
      </c>
      <c r="E236" s="7" t="s">
        <v>594</v>
      </c>
      <c r="F236" s="8" t="s">
        <v>728</v>
      </c>
      <c r="G236" s="8" t="s">
        <v>538</v>
      </c>
    </row>
    <row r="237" spans="1:7">
      <c r="A237" s="5" t="s">
        <v>596</v>
      </c>
      <c r="B237" s="8" t="s">
        <v>729</v>
      </c>
      <c r="C237" s="8" t="s">
        <v>538</v>
      </c>
      <c r="D237" s="8" t="s">
        <v>538</v>
      </c>
      <c r="E237" s="7" t="s">
        <v>598</v>
      </c>
      <c r="F237" s="8" t="s">
        <v>669</v>
      </c>
      <c r="G237" s="8" t="s">
        <v>538</v>
      </c>
    </row>
    <row r="238" spans="1:7">
      <c r="A238" s="5" t="s">
        <v>600</v>
      </c>
      <c r="B238" s="8" t="s">
        <v>601</v>
      </c>
      <c r="C238" s="8" t="s">
        <v>602</v>
      </c>
      <c r="D238" s="8" t="s">
        <v>603</v>
      </c>
      <c r="E238" s="7" t="s">
        <v>604</v>
      </c>
      <c r="F238" s="8" t="s">
        <v>605</v>
      </c>
      <c r="G238" s="8" t="s">
        <v>538</v>
      </c>
    </row>
    <row r="239" spans="1:7">
      <c r="A239" s="5" t="s">
        <v>606</v>
      </c>
      <c r="B239" s="8" t="s">
        <v>607</v>
      </c>
      <c r="C239" s="8" t="s">
        <v>608</v>
      </c>
      <c r="D239" s="8" t="s">
        <v>609</v>
      </c>
      <c r="E239" s="7" t="s">
        <v>610</v>
      </c>
      <c r="F239" s="8" t="s">
        <v>611</v>
      </c>
      <c r="G239" s="8" t="s">
        <v>538</v>
      </c>
    </row>
    <row r="240" ht="22.5" spans="1:7">
      <c r="A240" s="5" t="s">
        <v>612</v>
      </c>
      <c r="B240" s="8" t="s">
        <v>613</v>
      </c>
      <c r="C240" s="8" t="s">
        <v>614</v>
      </c>
      <c r="D240" s="8" t="s">
        <v>615</v>
      </c>
      <c r="E240" s="7" t="s">
        <v>616</v>
      </c>
      <c r="F240" s="8" t="s">
        <v>658</v>
      </c>
      <c r="G240" s="8" t="s">
        <v>538</v>
      </c>
    </row>
    <row r="241" ht="22.5" spans="1:7">
      <c r="A241" s="5" t="s">
        <v>618</v>
      </c>
      <c r="B241" s="8" t="s">
        <v>613</v>
      </c>
      <c r="C241" s="8" t="s">
        <v>619</v>
      </c>
      <c r="D241" s="8" t="s">
        <v>615</v>
      </c>
      <c r="E241" s="7" t="s">
        <v>620</v>
      </c>
      <c r="F241" s="8" t="s">
        <v>621</v>
      </c>
      <c r="G241" s="8" t="s">
        <v>538</v>
      </c>
    </row>
    <row r="242" ht="48" customHeight="1" spans="1:7">
      <c r="A242" s="5" t="s">
        <v>583</v>
      </c>
      <c r="B242" s="8" t="s">
        <v>730</v>
      </c>
      <c r="C242" s="8" t="s">
        <v>538</v>
      </c>
      <c r="D242" s="8" t="s">
        <v>538</v>
      </c>
      <c r="E242" s="7" t="s">
        <v>538</v>
      </c>
      <c r="F242" s="8" t="s">
        <v>538</v>
      </c>
      <c r="G242" s="8" t="s">
        <v>538</v>
      </c>
    </row>
    <row r="243" ht="48" customHeight="1" spans="1:7">
      <c r="A243" s="5" t="s">
        <v>584</v>
      </c>
      <c r="B243" s="8" t="s">
        <v>731</v>
      </c>
      <c r="C243" s="8" t="s">
        <v>538</v>
      </c>
      <c r="D243" s="8" t="s">
        <v>538</v>
      </c>
      <c r="E243" s="7" t="s">
        <v>538</v>
      </c>
      <c r="F243" s="8" t="s">
        <v>538</v>
      </c>
      <c r="G243" s="8" t="s">
        <v>538</v>
      </c>
    </row>
    <row r="244" ht="48" customHeight="1" spans="1:7">
      <c r="A244" s="5" t="s">
        <v>624</v>
      </c>
      <c r="B244" s="8" t="s">
        <v>480</v>
      </c>
      <c r="C244" s="8" t="s">
        <v>538</v>
      </c>
      <c r="D244" s="8" t="s">
        <v>538</v>
      </c>
      <c r="E244" s="7" t="s">
        <v>538</v>
      </c>
      <c r="F244" s="8" t="s">
        <v>538</v>
      </c>
      <c r="G244" s="8" t="s">
        <v>538</v>
      </c>
    </row>
    <row r="245" ht="48" customHeight="1" spans="1:7">
      <c r="A245" s="7" t="s">
        <v>625</v>
      </c>
      <c r="B245" s="8" t="s">
        <v>732</v>
      </c>
      <c r="C245" s="8" t="s">
        <v>538</v>
      </c>
      <c r="D245" s="8" t="s">
        <v>538</v>
      </c>
      <c r="E245" s="7" t="s">
        <v>538</v>
      </c>
      <c r="F245" s="8" t="s">
        <v>538</v>
      </c>
      <c r="G245" s="8" t="s">
        <v>538</v>
      </c>
    </row>
    <row r="246" ht="48" customHeight="1" spans="1:7">
      <c r="A246" s="5" t="s">
        <v>627</v>
      </c>
      <c r="B246" s="8" t="s">
        <v>733</v>
      </c>
      <c r="C246" s="8" t="s">
        <v>538</v>
      </c>
      <c r="D246" s="8" t="s">
        <v>538</v>
      </c>
      <c r="E246" s="7" t="s">
        <v>538</v>
      </c>
      <c r="F246" s="8" t="s">
        <v>538</v>
      </c>
      <c r="G246" s="8" t="s">
        <v>538</v>
      </c>
    </row>
    <row r="247" ht="48" customHeight="1" spans="1:7">
      <c r="A247" s="7" t="s">
        <v>629</v>
      </c>
      <c r="B247" s="9" t="s">
        <v>734</v>
      </c>
      <c r="C247" s="9" t="s">
        <v>538</v>
      </c>
      <c r="D247" s="9" t="s">
        <v>538</v>
      </c>
      <c r="E247" s="9" t="s">
        <v>538</v>
      </c>
      <c r="F247" s="9" t="s">
        <v>538</v>
      </c>
      <c r="G247" s="9" t="s">
        <v>538</v>
      </c>
    </row>
    <row r="248" ht="48" customHeight="1" spans="1:7">
      <c r="A248" s="7" t="s">
        <v>631</v>
      </c>
      <c r="B248" s="8" t="s">
        <v>734</v>
      </c>
      <c r="C248" s="8" t="s">
        <v>538</v>
      </c>
      <c r="D248" s="8" t="s">
        <v>538</v>
      </c>
      <c r="E248" s="8" t="s">
        <v>538</v>
      </c>
      <c r="F248" s="8" t="s">
        <v>538</v>
      </c>
      <c r="G248" s="8" t="s">
        <v>538</v>
      </c>
    </row>
    <row r="249" spans="1:7">
      <c r="A249" s="5" t="s">
        <v>543</v>
      </c>
      <c r="B249" s="10" t="s">
        <v>633</v>
      </c>
      <c r="C249" s="10" t="s">
        <v>634</v>
      </c>
      <c r="D249" s="7" t="s">
        <v>635</v>
      </c>
      <c r="E249" s="7" t="s">
        <v>546</v>
      </c>
      <c r="F249" s="7" t="s">
        <v>548</v>
      </c>
      <c r="G249" s="7" t="s">
        <v>548</v>
      </c>
    </row>
    <row r="250" spans="1:7">
      <c r="A250" s="5" t="s">
        <v>543</v>
      </c>
      <c r="B250" s="10" t="s">
        <v>636</v>
      </c>
      <c r="C250" s="10" t="s">
        <v>637</v>
      </c>
      <c r="D250" s="11" t="s">
        <v>538</v>
      </c>
      <c r="E250" s="11" t="s">
        <v>538</v>
      </c>
      <c r="F250" s="11" t="s">
        <v>538</v>
      </c>
      <c r="G250" s="11" t="s">
        <v>538</v>
      </c>
    </row>
    <row r="251" spans="1:7">
      <c r="A251" s="5" t="s">
        <v>543</v>
      </c>
      <c r="B251" s="10" t="s">
        <v>636</v>
      </c>
      <c r="C251" s="10" t="s">
        <v>638</v>
      </c>
      <c r="D251" s="11" t="s">
        <v>538</v>
      </c>
      <c r="E251" s="11" t="s">
        <v>538</v>
      </c>
      <c r="F251" s="11" t="s">
        <v>538</v>
      </c>
      <c r="G251" s="11" t="s">
        <v>538</v>
      </c>
    </row>
    <row r="252" spans="1:7">
      <c r="A252" s="5" t="s">
        <v>543</v>
      </c>
      <c r="B252" s="10" t="s">
        <v>636</v>
      </c>
      <c r="C252" s="10" t="s">
        <v>639</v>
      </c>
      <c r="D252" s="11" t="s">
        <v>538</v>
      </c>
      <c r="E252" s="11" t="s">
        <v>538</v>
      </c>
      <c r="F252" s="11" t="s">
        <v>538</v>
      </c>
      <c r="G252" s="11" t="s">
        <v>538</v>
      </c>
    </row>
    <row r="253" spans="1:7">
      <c r="A253" s="5" t="s">
        <v>543</v>
      </c>
      <c r="B253" s="10" t="s">
        <v>636</v>
      </c>
      <c r="C253" s="10" t="s">
        <v>640</v>
      </c>
      <c r="D253" s="11" t="s">
        <v>538</v>
      </c>
      <c r="E253" s="11" t="s">
        <v>538</v>
      </c>
      <c r="F253" s="11" t="s">
        <v>538</v>
      </c>
      <c r="G253" s="11" t="s">
        <v>538</v>
      </c>
    </row>
    <row r="254" spans="1:7">
      <c r="A254" s="5" t="s">
        <v>543</v>
      </c>
      <c r="B254" s="10" t="s">
        <v>641</v>
      </c>
      <c r="C254" s="10" t="s">
        <v>642</v>
      </c>
      <c r="D254" s="11" t="s">
        <v>538</v>
      </c>
      <c r="E254" s="11" t="s">
        <v>538</v>
      </c>
      <c r="F254" s="11" t="s">
        <v>538</v>
      </c>
      <c r="G254" s="11" t="s">
        <v>538</v>
      </c>
    </row>
    <row r="255" spans="1:7">
      <c r="A255" s="5" t="s">
        <v>543</v>
      </c>
      <c r="B255" s="10" t="s">
        <v>641</v>
      </c>
      <c r="C255" s="10" t="s">
        <v>643</v>
      </c>
      <c r="D255" s="11" t="s">
        <v>538</v>
      </c>
      <c r="E255" s="11" t="s">
        <v>538</v>
      </c>
      <c r="F255" s="11" t="s">
        <v>538</v>
      </c>
      <c r="G255" s="11" t="s">
        <v>538</v>
      </c>
    </row>
    <row r="256" spans="1:7">
      <c r="A256" s="5" t="s">
        <v>543</v>
      </c>
      <c r="B256" s="10" t="s">
        <v>641</v>
      </c>
      <c r="C256" s="10" t="s">
        <v>647</v>
      </c>
      <c r="D256" s="11" t="s">
        <v>538</v>
      </c>
      <c r="E256" s="11" t="s">
        <v>538</v>
      </c>
      <c r="F256" s="11" t="s">
        <v>538</v>
      </c>
      <c r="G256" s="11" t="s">
        <v>538</v>
      </c>
    </row>
    <row r="257" spans="1:7">
      <c r="A257" s="5" t="s">
        <v>543</v>
      </c>
      <c r="B257" s="10" t="s">
        <v>641</v>
      </c>
      <c r="C257" s="10" t="s">
        <v>648</v>
      </c>
      <c r="D257" s="11" t="s">
        <v>538</v>
      </c>
      <c r="E257" s="11" t="s">
        <v>538</v>
      </c>
      <c r="F257" s="11" t="s">
        <v>538</v>
      </c>
      <c r="G257" s="11" t="s">
        <v>538</v>
      </c>
    </row>
    <row r="258" ht="22.5" spans="1:7">
      <c r="A258" s="5" t="s">
        <v>543</v>
      </c>
      <c r="B258" s="10" t="s">
        <v>649</v>
      </c>
      <c r="C258" s="10" t="s">
        <v>650</v>
      </c>
      <c r="D258" s="11" t="s">
        <v>735</v>
      </c>
      <c r="E258" s="11" t="s">
        <v>736</v>
      </c>
      <c r="F258" s="11" t="s">
        <v>737</v>
      </c>
      <c r="G258" s="11" t="s">
        <v>538</v>
      </c>
    </row>
    <row r="259" ht="22.5" spans="1:7">
      <c r="A259" s="5" t="s">
        <v>543</v>
      </c>
      <c r="B259" s="10" t="s">
        <v>649</v>
      </c>
      <c r="C259" s="10" t="s">
        <v>651</v>
      </c>
      <c r="D259" s="11" t="s">
        <v>538</v>
      </c>
      <c r="E259" s="11" t="s">
        <v>538</v>
      </c>
      <c r="F259" s="11" t="s">
        <v>538</v>
      </c>
      <c r="G259" s="11" t="s">
        <v>538</v>
      </c>
    </row>
    <row r="260" spans="1:7">
      <c r="A260" s="7"/>
      <c r="B260" s="12" t="s">
        <v>538</v>
      </c>
      <c r="C260" s="12" t="s">
        <v>538</v>
      </c>
      <c r="D260" s="12" t="s">
        <v>538</v>
      </c>
      <c r="E260" s="12" t="s">
        <v>538</v>
      </c>
      <c r="F260" s="12" t="s">
        <v>538</v>
      </c>
      <c r="G260" s="13" t="s">
        <v>538</v>
      </c>
    </row>
    <row r="261" spans="1:7">
      <c r="A261" s="7" t="s">
        <v>652</v>
      </c>
      <c r="B261" s="12" t="s">
        <v>538</v>
      </c>
      <c r="C261" s="12" t="s">
        <v>538</v>
      </c>
      <c r="D261" s="12" t="s">
        <v>538</v>
      </c>
      <c r="E261" s="12" t="s">
        <v>538</v>
      </c>
      <c r="F261" s="12" t="s">
        <v>538</v>
      </c>
      <c r="G261" s="13" t="s">
        <v>538</v>
      </c>
    </row>
    <row r="262" spans="1:7">
      <c r="A262" s="7" t="s">
        <v>652</v>
      </c>
      <c r="B262" s="14" t="s">
        <v>538</v>
      </c>
      <c r="C262" s="14" t="s">
        <v>538</v>
      </c>
      <c r="D262" s="14" t="s">
        <v>538</v>
      </c>
      <c r="E262" s="14" t="s">
        <v>538</v>
      </c>
      <c r="F262" s="14" t="s">
        <v>538</v>
      </c>
      <c r="G262" s="15" t="s">
        <v>538</v>
      </c>
    </row>
    <row r="263" spans="1:7">
      <c r="A263" s="16" t="s">
        <v>653</v>
      </c>
      <c r="B263" s="17" t="s">
        <v>653</v>
      </c>
      <c r="C263" s="17" t="s">
        <v>653</v>
      </c>
      <c r="D263" s="16" t="s">
        <v>654</v>
      </c>
      <c r="E263" s="17" t="s">
        <v>654</v>
      </c>
      <c r="F263" s="17" t="s">
        <v>654</v>
      </c>
      <c r="G263" s="17" t="s">
        <v>654</v>
      </c>
    </row>
    <row r="264" s="1" customFormat="1" ht="18.75" spans="1:7">
      <c r="A264" s="4" t="s">
        <v>591</v>
      </c>
      <c r="B264" s="4" t="s">
        <v>592</v>
      </c>
      <c r="C264" s="4" t="s">
        <v>592</v>
      </c>
      <c r="D264" s="4" t="s">
        <v>592</v>
      </c>
      <c r="E264" s="4" t="s">
        <v>592</v>
      </c>
      <c r="F264" s="4" t="s">
        <v>592</v>
      </c>
      <c r="G264" s="4" t="s">
        <v>592</v>
      </c>
    </row>
    <row r="265" spans="1:7">
      <c r="A265" s="5" t="s">
        <v>593</v>
      </c>
      <c r="B265" s="6" t="s">
        <v>537</v>
      </c>
      <c r="C265" s="6" t="s">
        <v>538</v>
      </c>
      <c r="D265" s="6" t="s">
        <v>538</v>
      </c>
      <c r="E265" s="7" t="s">
        <v>594</v>
      </c>
      <c r="F265" s="8" t="s">
        <v>738</v>
      </c>
      <c r="G265" s="8" t="s">
        <v>538</v>
      </c>
    </row>
    <row r="266" spans="1:7">
      <c r="A266" s="5" t="s">
        <v>596</v>
      </c>
      <c r="B266" s="8" t="s">
        <v>739</v>
      </c>
      <c r="C266" s="8" t="s">
        <v>538</v>
      </c>
      <c r="D266" s="8" t="s">
        <v>538</v>
      </c>
      <c r="E266" s="7" t="s">
        <v>598</v>
      </c>
      <c r="F266" s="8" t="s">
        <v>740</v>
      </c>
      <c r="G266" s="8" t="s">
        <v>538</v>
      </c>
    </row>
    <row r="267" spans="1:7">
      <c r="A267" s="5" t="s">
        <v>600</v>
      </c>
      <c r="B267" s="8" t="s">
        <v>601</v>
      </c>
      <c r="C267" s="8" t="s">
        <v>602</v>
      </c>
      <c r="D267" s="8" t="s">
        <v>603</v>
      </c>
      <c r="E267" s="7" t="s">
        <v>604</v>
      </c>
      <c r="F267" s="8" t="s">
        <v>605</v>
      </c>
      <c r="G267" s="8" t="s">
        <v>538</v>
      </c>
    </row>
    <row r="268" spans="1:7">
      <c r="A268" s="5" t="s">
        <v>606</v>
      </c>
      <c r="B268" s="8" t="s">
        <v>607</v>
      </c>
      <c r="C268" s="8" t="s">
        <v>608</v>
      </c>
      <c r="D268" s="8" t="s">
        <v>609</v>
      </c>
      <c r="E268" s="7" t="s">
        <v>610</v>
      </c>
      <c r="F268" s="8" t="s">
        <v>611</v>
      </c>
      <c r="G268" s="8" t="s">
        <v>538</v>
      </c>
    </row>
    <row r="269" ht="22.5" spans="1:7">
      <c r="A269" s="5" t="s">
        <v>612</v>
      </c>
      <c r="B269" s="8" t="s">
        <v>613</v>
      </c>
      <c r="C269" s="8" t="s">
        <v>614</v>
      </c>
      <c r="D269" s="8" t="s">
        <v>615</v>
      </c>
      <c r="E269" s="7" t="s">
        <v>616</v>
      </c>
      <c r="F269" s="8" t="s">
        <v>701</v>
      </c>
      <c r="G269" s="8" t="s">
        <v>538</v>
      </c>
    </row>
    <row r="270" ht="22.5" spans="1:7">
      <c r="A270" s="5" t="s">
        <v>618</v>
      </c>
      <c r="B270" s="8" t="s">
        <v>613</v>
      </c>
      <c r="C270" s="8" t="s">
        <v>619</v>
      </c>
      <c r="D270" s="8" t="s">
        <v>615</v>
      </c>
      <c r="E270" s="7" t="s">
        <v>620</v>
      </c>
      <c r="F270" s="8" t="s">
        <v>621</v>
      </c>
      <c r="G270" s="8" t="s">
        <v>538</v>
      </c>
    </row>
    <row r="271" ht="51.75" customHeight="1" spans="1:7">
      <c r="A271" s="5" t="s">
        <v>583</v>
      </c>
      <c r="B271" s="8" t="s">
        <v>741</v>
      </c>
      <c r="C271" s="8" t="s">
        <v>538</v>
      </c>
      <c r="D271" s="8" t="s">
        <v>538</v>
      </c>
      <c r="E271" s="7" t="s">
        <v>538</v>
      </c>
      <c r="F271" s="8" t="s">
        <v>538</v>
      </c>
      <c r="G271" s="8" t="s">
        <v>538</v>
      </c>
    </row>
    <row r="272" ht="51.75" customHeight="1" spans="1:7">
      <c r="A272" s="5" t="s">
        <v>584</v>
      </c>
      <c r="B272" s="8" t="s">
        <v>742</v>
      </c>
      <c r="C272" s="8" t="s">
        <v>538</v>
      </c>
      <c r="D272" s="8" t="s">
        <v>538</v>
      </c>
      <c r="E272" s="7" t="s">
        <v>538</v>
      </c>
      <c r="F272" s="8" t="s">
        <v>538</v>
      </c>
      <c r="G272" s="8" t="s">
        <v>538</v>
      </c>
    </row>
    <row r="273" ht="51.75" customHeight="1" spans="1:7">
      <c r="A273" s="5" t="s">
        <v>624</v>
      </c>
      <c r="B273" s="8" t="s">
        <v>480</v>
      </c>
      <c r="C273" s="8" t="s">
        <v>538</v>
      </c>
      <c r="D273" s="8" t="s">
        <v>538</v>
      </c>
      <c r="E273" s="7" t="s">
        <v>538</v>
      </c>
      <c r="F273" s="8" t="s">
        <v>538</v>
      </c>
      <c r="G273" s="8" t="s">
        <v>538</v>
      </c>
    </row>
    <row r="274" ht="51.75" customHeight="1" spans="1:7">
      <c r="A274" s="7" t="s">
        <v>625</v>
      </c>
      <c r="B274" s="8" t="s">
        <v>743</v>
      </c>
      <c r="C274" s="8" t="s">
        <v>538</v>
      </c>
      <c r="D274" s="8" t="s">
        <v>538</v>
      </c>
      <c r="E274" s="7" t="s">
        <v>538</v>
      </c>
      <c r="F274" s="8" t="s">
        <v>538</v>
      </c>
      <c r="G274" s="8" t="s">
        <v>538</v>
      </c>
    </row>
    <row r="275" ht="51.75" customHeight="1" spans="1:7">
      <c r="A275" s="5" t="s">
        <v>627</v>
      </c>
      <c r="B275" s="8" t="s">
        <v>743</v>
      </c>
      <c r="C275" s="8" t="s">
        <v>538</v>
      </c>
      <c r="D275" s="8" t="s">
        <v>538</v>
      </c>
      <c r="E275" s="7" t="s">
        <v>538</v>
      </c>
      <c r="F275" s="8" t="s">
        <v>538</v>
      </c>
      <c r="G275" s="8" t="s">
        <v>538</v>
      </c>
    </row>
    <row r="276" ht="51.75" customHeight="1" spans="1:7">
      <c r="A276" s="7" t="s">
        <v>629</v>
      </c>
      <c r="B276" s="9" t="s">
        <v>744</v>
      </c>
      <c r="C276" s="9" t="s">
        <v>538</v>
      </c>
      <c r="D276" s="9" t="s">
        <v>538</v>
      </c>
      <c r="E276" s="9" t="s">
        <v>538</v>
      </c>
      <c r="F276" s="9" t="s">
        <v>538</v>
      </c>
      <c r="G276" s="9" t="s">
        <v>538</v>
      </c>
    </row>
    <row r="277" ht="51.75" customHeight="1" spans="1:7">
      <c r="A277" s="7" t="s">
        <v>631</v>
      </c>
      <c r="B277" s="8" t="s">
        <v>744</v>
      </c>
      <c r="C277" s="8" t="s">
        <v>538</v>
      </c>
      <c r="D277" s="8" t="s">
        <v>538</v>
      </c>
      <c r="E277" s="8" t="s">
        <v>538</v>
      </c>
      <c r="F277" s="8" t="s">
        <v>538</v>
      </c>
      <c r="G277" s="8" t="s">
        <v>538</v>
      </c>
    </row>
    <row r="278" spans="1:7">
      <c r="A278" s="5" t="s">
        <v>543</v>
      </c>
      <c r="B278" s="10" t="s">
        <v>633</v>
      </c>
      <c r="C278" s="10" t="s">
        <v>634</v>
      </c>
      <c r="D278" s="7" t="s">
        <v>635</v>
      </c>
      <c r="E278" s="7" t="s">
        <v>546</v>
      </c>
      <c r="F278" s="7" t="s">
        <v>548</v>
      </c>
      <c r="G278" s="7" t="s">
        <v>548</v>
      </c>
    </row>
    <row r="279" spans="1:7">
      <c r="A279" s="5" t="s">
        <v>543</v>
      </c>
      <c r="B279" s="10" t="s">
        <v>636</v>
      </c>
      <c r="C279" s="10" t="s">
        <v>637</v>
      </c>
      <c r="D279" s="11" t="s">
        <v>538</v>
      </c>
      <c r="E279" s="11" t="s">
        <v>538</v>
      </c>
      <c r="F279" s="11" t="s">
        <v>538</v>
      </c>
      <c r="G279" s="11" t="s">
        <v>538</v>
      </c>
    </row>
    <row r="280" spans="1:7">
      <c r="A280" s="5" t="s">
        <v>543</v>
      </c>
      <c r="B280" s="10" t="s">
        <v>636</v>
      </c>
      <c r="C280" s="10" t="s">
        <v>638</v>
      </c>
      <c r="D280" s="11" t="s">
        <v>538</v>
      </c>
      <c r="E280" s="11" t="s">
        <v>538</v>
      </c>
      <c r="F280" s="11" t="s">
        <v>538</v>
      </c>
      <c r="G280" s="11" t="s">
        <v>538</v>
      </c>
    </row>
    <row r="281" spans="1:7">
      <c r="A281" s="5" t="s">
        <v>543</v>
      </c>
      <c r="B281" s="10" t="s">
        <v>636</v>
      </c>
      <c r="C281" s="10" t="s">
        <v>639</v>
      </c>
      <c r="D281" s="11" t="s">
        <v>538</v>
      </c>
      <c r="E281" s="11" t="s">
        <v>538</v>
      </c>
      <c r="F281" s="11" t="s">
        <v>538</v>
      </c>
      <c r="G281" s="11" t="s">
        <v>538</v>
      </c>
    </row>
    <row r="282" spans="1:7">
      <c r="A282" s="5" t="s">
        <v>543</v>
      </c>
      <c r="B282" s="10" t="s">
        <v>636</v>
      </c>
      <c r="C282" s="10" t="s">
        <v>640</v>
      </c>
      <c r="D282" s="11" t="s">
        <v>538</v>
      </c>
      <c r="E282" s="11" t="s">
        <v>538</v>
      </c>
      <c r="F282" s="11" t="s">
        <v>538</v>
      </c>
      <c r="G282" s="11" t="s">
        <v>538</v>
      </c>
    </row>
    <row r="283" spans="1:7">
      <c r="A283" s="5" t="s">
        <v>543</v>
      </c>
      <c r="B283" s="10" t="s">
        <v>641</v>
      </c>
      <c r="C283" s="10" t="s">
        <v>642</v>
      </c>
      <c r="D283" s="11" t="s">
        <v>538</v>
      </c>
      <c r="E283" s="11" t="s">
        <v>538</v>
      </c>
      <c r="F283" s="11" t="s">
        <v>538</v>
      </c>
      <c r="G283" s="11" t="s">
        <v>538</v>
      </c>
    </row>
    <row r="284" ht="33.75" spans="1:7">
      <c r="A284" s="5" t="s">
        <v>543</v>
      </c>
      <c r="B284" s="10" t="s">
        <v>641</v>
      </c>
      <c r="C284" s="10" t="s">
        <v>643</v>
      </c>
      <c r="D284" s="11" t="s">
        <v>745</v>
      </c>
      <c r="E284" s="11" t="s">
        <v>538</v>
      </c>
      <c r="F284" s="11" t="s">
        <v>746</v>
      </c>
      <c r="G284" s="11" t="s">
        <v>538</v>
      </c>
    </row>
    <row r="285" spans="1:7">
      <c r="A285" s="5" t="s">
        <v>543</v>
      </c>
      <c r="B285" s="10" t="s">
        <v>641</v>
      </c>
      <c r="C285" s="10" t="s">
        <v>647</v>
      </c>
      <c r="D285" s="11" t="s">
        <v>538</v>
      </c>
      <c r="E285" s="11" t="s">
        <v>538</v>
      </c>
      <c r="F285" s="11" t="s">
        <v>538</v>
      </c>
      <c r="G285" s="11" t="s">
        <v>538</v>
      </c>
    </row>
    <row r="286" spans="1:7">
      <c r="A286" s="5" t="s">
        <v>543</v>
      </c>
      <c r="B286" s="10" t="s">
        <v>641</v>
      </c>
      <c r="C286" s="10" t="s">
        <v>648</v>
      </c>
      <c r="D286" s="11" t="s">
        <v>538</v>
      </c>
      <c r="E286" s="11" t="s">
        <v>538</v>
      </c>
      <c r="F286" s="11" t="s">
        <v>538</v>
      </c>
      <c r="G286" s="11" t="s">
        <v>538</v>
      </c>
    </row>
    <row r="287" ht="22.5" spans="1:7">
      <c r="A287" s="5" t="s">
        <v>543</v>
      </c>
      <c r="B287" s="10" t="s">
        <v>649</v>
      </c>
      <c r="C287" s="10" t="s">
        <v>650</v>
      </c>
      <c r="D287" s="11" t="s">
        <v>538</v>
      </c>
      <c r="E287" s="11" t="s">
        <v>538</v>
      </c>
      <c r="F287" s="11" t="s">
        <v>538</v>
      </c>
      <c r="G287" s="11" t="s">
        <v>538</v>
      </c>
    </row>
    <row r="288" ht="22.5" spans="1:7">
      <c r="A288" s="5" t="s">
        <v>543</v>
      </c>
      <c r="B288" s="10" t="s">
        <v>649</v>
      </c>
      <c r="C288" s="10" t="s">
        <v>651</v>
      </c>
      <c r="D288" s="11" t="s">
        <v>538</v>
      </c>
      <c r="E288" s="11" t="s">
        <v>538</v>
      </c>
      <c r="F288" s="11" t="s">
        <v>538</v>
      </c>
      <c r="G288" s="11" t="s">
        <v>538</v>
      </c>
    </row>
    <row r="289" spans="1:7">
      <c r="A289" s="7"/>
      <c r="B289" s="12" t="s">
        <v>538</v>
      </c>
      <c r="C289" s="12" t="s">
        <v>538</v>
      </c>
      <c r="D289" s="12" t="s">
        <v>538</v>
      </c>
      <c r="E289" s="12" t="s">
        <v>538</v>
      </c>
      <c r="F289" s="12" t="s">
        <v>538</v>
      </c>
      <c r="G289" s="13" t="s">
        <v>538</v>
      </c>
    </row>
    <row r="290" spans="1:7">
      <c r="A290" s="7" t="s">
        <v>652</v>
      </c>
      <c r="B290" s="12" t="s">
        <v>538</v>
      </c>
      <c r="C290" s="12" t="s">
        <v>538</v>
      </c>
      <c r="D290" s="12" t="s">
        <v>538</v>
      </c>
      <c r="E290" s="12" t="s">
        <v>538</v>
      </c>
      <c r="F290" s="12" t="s">
        <v>538</v>
      </c>
      <c r="G290" s="13" t="s">
        <v>538</v>
      </c>
    </row>
    <row r="291" spans="1:7">
      <c r="A291" s="7" t="s">
        <v>652</v>
      </c>
      <c r="B291" s="14" t="s">
        <v>538</v>
      </c>
      <c r="C291" s="14" t="s">
        <v>538</v>
      </c>
      <c r="D291" s="14" t="s">
        <v>538</v>
      </c>
      <c r="E291" s="14" t="s">
        <v>538</v>
      </c>
      <c r="F291" s="14" t="s">
        <v>538</v>
      </c>
      <c r="G291" s="15" t="s">
        <v>538</v>
      </c>
    </row>
    <row r="292" spans="1:7">
      <c r="A292" s="16" t="s">
        <v>653</v>
      </c>
      <c r="B292" s="17" t="s">
        <v>653</v>
      </c>
      <c r="C292" s="17" t="s">
        <v>653</v>
      </c>
      <c r="D292" s="16" t="s">
        <v>654</v>
      </c>
      <c r="E292" s="17" t="s">
        <v>654</v>
      </c>
      <c r="F292" s="17" t="s">
        <v>654</v>
      </c>
      <c r="G292" s="17" t="s">
        <v>654</v>
      </c>
    </row>
    <row r="293" s="1" customFormat="1" ht="18.75" spans="1:7">
      <c r="A293" s="4" t="s">
        <v>591</v>
      </c>
      <c r="B293" s="4" t="s">
        <v>592</v>
      </c>
      <c r="C293" s="4" t="s">
        <v>592</v>
      </c>
      <c r="D293" s="4" t="s">
        <v>592</v>
      </c>
      <c r="E293" s="4" t="s">
        <v>592</v>
      </c>
      <c r="F293" s="4" t="s">
        <v>592</v>
      </c>
      <c r="G293" s="4" t="s">
        <v>592</v>
      </c>
    </row>
    <row r="294" spans="1:7">
      <c r="A294" s="5" t="s">
        <v>593</v>
      </c>
      <c r="B294" s="6" t="s">
        <v>537</v>
      </c>
      <c r="C294" s="6" t="s">
        <v>538</v>
      </c>
      <c r="D294" s="6" t="s">
        <v>538</v>
      </c>
      <c r="E294" s="7" t="s">
        <v>594</v>
      </c>
      <c r="F294" s="8" t="s">
        <v>747</v>
      </c>
      <c r="G294" s="8" t="s">
        <v>538</v>
      </c>
    </row>
    <row r="295" spans="1:7">
      <c r="A295" s="5" t="s">
        <v>596</v>
      </c>
      <c r="B295" s="8" t="s">
        <v>748</v>
      </c>
      <c r="C295" s="8" t="s">
        <v>538</v>
      </c>
      <c r="D295" s="8" t="s">
        <v>538</v>
      </c>
      <c r="E295" s="7" t="s">
        <v>598</v>
      </c>
      <c r="F295" s="8" t="s">
        <v>700</v>
      </c>
      <c r="G295" s="8" t="s">
        <v>538</v>
      </c>
    </row>
    <row r="296" spans="1:7">
      <c r="A296" s="5" t="s">
        <v>600</v>
      </c>
      <c r="B296" s="8" t="s">
        <v>601</v>
      </c>
      <c r="C296" s="8" t="s">
        <v>602</v>
      </c>
      <c r="D296" s="8" t="s">
        <v>603</v>
      </c>
      <c r="E296" s="7" t="s">
        <v>604</v>
      </c>
      <c r="F296" s="8" t="s">
        <v>605</v>
      </c>
      <c r="G296" s="8" t="s">
        <v>538</v>
      </c>
    </row>
    <row r="297" spans="1:7">
      <c r="A297" s="5" t="s">
        <v>606</v>
      </c>
      <c r="B297" s="8" t="s">
        <v>607</v>
      </c>
      <c r="C297" s="8" t="s">
        <v>608</v>
      </c>
      <c r="D297" s="8" t="s">
        <v>609</v>
      </c>
      <c r="E297" s="7" t="s">
        <v>610</v>
      </c>
      <c r="F297" s="8" t="s">
        <v>611</v>
      </c>
      <c r="G297" s="8" t="s">
        <v>538</v>
      </c>
    </row>
    <row r="298" ht="22.5" spans="1:7">
      <c r="A298" s="5" t="s">
        <v>612</v>
      </c>
      <c r="B298" s="8" t="s">
        <v>613</v>
      </c>
      <c r="C298" s="8" t="s">
        <v>614</v>
      </c>
      <c r="D298" s="8" t="s">
        <v>615</v>
      </c>
      <c r="E298" s="7" t="s">
        <v>616</v>
      </c>
      <c r="F298" s="8" t="s">
        <v>749</v>
      </c>
      <c r="G298" s="8" t="s">
        <v>538</v>
      </c>
    </row>
    <row r="299" ht="22.5" spans="1:7">
      <c r="A299" s="5" t="s">
        <v>618</v>
      </c>
      <c r="B299" s="8" t="s">
        <v>613</v>
      </c>
      <c r="C299" s="8" t="s">
        <v>619</v>
      </c>
      <c r="D299" s="8" t="s">
        <v>615</v>
      </c>
      <c r="E299" s="7" t="s">
        <v>620</v>
      </c>
      <c r="F299" s="8" t="s">
        <v>621</v>
      </c>
      <c r="G299" s="8" t="s">
        <v>538</v>
      </c>
    </row>
    <row r="300" ht="45" customHeight="1" spans="1:7">
      <c r="A300" s="5" t="s">
        <v>583</v>
      </c>
      <c r="B300" s="8" t="s">
        <v>748</v>
      </c>
      <c r="C300" s="8" t="s">
        <v>538</v>
      </c>
      <c r="D300" s="8" t="s">
        <v>538</v>
      </c>
      <c r="E300" s="7" t="s">
        <v>538</v>
      </c>
      <c r="F300" s="8" t="s">
        <v>538</v>
      </c>
      <c r="G300" s="8" t="s">
        <v>538</v>
      </c>
    </row>
    <row r="301" ht="45" customHeight="1" spans="1:7">
      <c r="A301" s="5" t="s">
        <v>584</v>
      </c>
      <c r="B301" s="8" t="s">
        <v>750</v>
      </c>
      <c r="C301" s="8" t="s">
        <v>538</v>
      </c>
      <c r="D301" s="8" t="s">
        <v>538</v>
      </c>
      <c r="E301" s="7" t="s">
        <v>538</v>
      </c>
      <c r="F301" s="8" t="s">
        <v>538</v>
      </c>
      <c r="G301" s="8" t="s">
        <v>538</v>
      </c>
    </row>
    <row r="302" ht="45" customHeight="1" spans="1:7">
      <c r="A302" s="5" t="s">
        <v>624</v>
      </c>
      <c r="B302" s="8" t="s">
        <v>748</v>
      </c>
      <c r="C302" s="8" t="s">
        <v>538</v>
      </c>
      <c r="D302" s="8" t="s">
        <v>538</v>
      </c>
      <c r="E302" s="7" t="s">
        <v>538</v>
      </c>
      <c r="F302" s="8" t="s">
        <v>538</v>
      </c>
      <c r="G302" s="8" t="s">
        <v>538</v>
      </c>
    </row>
    <row r="303" ht="45" customHeight="1" spans="1:7">
      <c r="A303" s="7" t="s">
        <v>625</v>
      </c>
      <c r="B303" s="8" t="s">
        <v>751</v>
      </c>
      <c r="C303" s="8" t="s">
        <v>538</v>
      </c>
      <c r="D303" s="8" t="s">
        <v>538</v>
      </c>
      <c r="E303" s="7" t="s">
        <v>538</v>
      </c>
      <c r="F303" s="8" t="s">
        <v>538</v>
      </c>
      <c r="G303" s="8" t="s">
        <v>538</v>
      </c>
    </row>
    <row r="304" ht="45" customHeight="1" spans="1:7">
      <c r="A304" s="5" t="s">
        <v>627</v>
      </c>
      <c r="B304" s="8" t="s">
        <v>752</v>
      </c>
      <c r="C304" s="8" t="s">
        <v>538</v>
      </c>
      <c r="D304" s="8" t="s">
        <v>538</v>
      </c>
      <c r="E304" s="7" t="s">
        <v>538</v>
      </c>
      <c r="F304" s="8" t="s">
        <v>538</v>
      </c>
      <c r="G304" s="8" t="s">
        <v>538</v>
      </c>
    </row>
    <row r="305" ht="45" customHeight="1" spans="1:7">
      <c r="A305" s="7" t="s">
        <v>629</v>
      </c>
      <c r="B305" s="9" t="s">
        <v>753</v>
      </c>
      <c r="C305" s="9" t="s">
        <v>538</v>
      </c>
      <c r="D305" s="9" t="s">
        <v>538</v>
      </c>
      <c r="E305" s="9" t="s">
        <v>538</v>
      </c>
      <c r="F305" s="9" t="s">
        <v>538</v>
      </c>
      <c r="G305" s="9" t="s">
        <v>538</v>
      </c>
    </row>
    <row r="306" ht="45" customHeight="1" spans="1:7">
      <c r="A306" s="7" t="s">
        <v>631</v>
      </c>
      <c r="B306" s="8" t="s">
        <v>753</v>
      </c>
      <c r="C306" s="8" t="s">
        <v>538</v>
      </c>
      <c r="D306" s="8" t="s">
        <v>538</v>
      </c>
      <c r="E306" s="8" t="s">
        <v>538</v>
      </c>
      <c r="F306" s="8" t="s">
        <v>538</v>
      </c>
      <c r="G306" s="8" t="s">
        <v>538</v>
      </c>
    </row>
    <row r="307" spans="1:7">
      <c r="A307" s="5" t="s">
        <v>543</v>
      </c>
      <c r="B307" s="10" t="s">
        <v>633</v>
      </c>
      <c r="C307" s="10" t="s">
        <v>634</v>
      </c>
      <c r="D307" s="7" t="s">
        <v>635</v>
      </c>
      <c r="E307" s="7" t="s">
        <v>546</v>
      </c>
      <c r="F307" s="7" t="s">
        <v>548</v>
      </c>
      <c r="G307" s="7" t="s">
        <v>548</v>
      </c>
    </row>
    <row r="308" spans="1:7">
      <c r="A308" s="5" t="s">
        <v>543</v>
      </c>
      <c r="B308" s="10" t="s">
        <v>636</v>
      </c>
      <c r="C308" s="10" t="s">
        <v>637</v>
      </c>
      <c r="D308" s="11" t="s">
        <v>538</v>
      </c>
      <c r="E308" s="11" t="s">
        <v>538</v>
      </c>
      <c r="F308" s="11" t="s">
        <v>538</v>
      </c>
      <c r="G308" s="11" t="s">
        <v>538</v>
      </c>
    </row>
    <row r="309" spans="1:7">
      <c r="A309" s="5" t="s">
        <v>543</v>
      </c>
      <c r="B309" s="10" t="s">
        <v>636</v>
      </c>
      <c r="C309" s="10" t="s">
        <v>638</v>
      </c>
      <c r="D309" s="11" t="s">
        <v>538</v>
      </c>
      <c r="E309" s="11" t="s">
        <v>538</v>
      </c>
      <c r="F309" s="11" t="s">
        <v>538</v>
      </c>
      <c r="G309" s="11" t="s">
        <v>538</v>
      </c>
    </row>
    <row r="310" spans="1:7">
      <c r="A310" s="5" t="s">
        <v>543</v>
      </c>
      <c r="B310" s="10" t="s">
        <v>636</v>
      </c>
      <c r="C310" s="10" t="s">
        <v>639</v>
      </c>
      <c r="D310" s="11" t="s">
        <v>538</v>
      </c>
      <c r="E310" s="11" t="s">
        <v>538</v>
      </c>
      <c r="F310" s="11" t="s">
        <v>538</v>
      </c>
      <c r="G310" s="11" t="s">
        <v>538</v>
      </c>
    </row>
    <row r="311" spans="1:7">
      <c r="A311" s="5" t="s">
        <v>543</v>
      </c>
      <c r="B311" s="10" t="s">
        <v>636</v>
      </c>
      <c r="C311" s="10" t="s">
        <v>640</v>
      </c>
      <c r="D311" s="11" t="s">
        <v>538</v>
      </c>
      <c r="E311" s="11" t="s">
        <v>538</v>
      </c>
      <c r="F311" s="11" t="s">
        <v>538</v>
      </c>
      <c r="G311" s="11" t="s">
        <v>538</v>
      </c>
    </row>
    <row r="312" spans="1:7">
      <c r="A312" s="5" t="s">
        <v>543</v>
      </c>
      <c r="B312" s="10" t="s">
        <v>641</v>
      </c>
      <c r="C312" s="10" t="s">
        <v>642</v>
      </c>
      <c r="D312" s="11" t="s">
        <v>538</v>
      </c>
      <c r="E312" s="11" t="s">
        <v>538</v>
      </c>
      <c r="F312" s="11" t="s">
        <v>538</v>
      </c>
      <c r="G312" s="11" t="s">
        <v>538</v>
      </c>
    </row>
    <row r="313" spans="1:7">
      <c r="A313" s="5" t="s">
        <v>543</v>
      </c>
      <c r="B313" s="10" t="s">
        <v>641</v>
      </c>
      <c r="C313" s="10" t="s">
        <v>643</v>
      </c>
      <c r="D313" s="11" t="s">
        <v>754</v>
      </c>
      <c r="E313" s="11" t="s">
        <v>755</v>
      </c>
      <c r="F313" s="11" t="s">
        <v>756</v>
      </c>
      <c r="G313" s="11" t="s">
        <v>538</v>
      </c>
    </row>
    <row r="314" spans="1:7">
      <c r="A314" s="5" t="s">
        <v>543</v>
      </c>
      <c r="B314" s="10" t="s">
        <v>641</v>
      </c>
      <c r="C314" s="10" t="s">
        <v>647</v>
      </c>
      <c r="D314" s="11" t="s">
        <v>538</v>
      </c>
      <c r="E314" s="11" t="s">
        <v>538</v>
      </c>
      <c r="F314" s="11" t="s">
        <v>538</v>
      </c>
      <c r="G314" s="11" t="s">
        <v>538</v>
      </c>
    </row>
    <row r="315" spans="1:7">
      <c r="A315" s="5" t="s">
        <v>543</v>
      </c>
      <c r="B315" s="10" t="s">
        <v>641</v>
      </c>
      <c r="C315" s="10" t="s">
        <v>648</v>
      </c>
      <c r="D315" s="11" t="s">
        <v>538</v>
      </c>
      <c r="E315" s="11" t="s">
        <v>538</v>
      </c>
      <c r="F315" s="11" t="s">
        <v>538</v>
      </c>
      <c r="G315" s="11" t="s">
        <v>538</v>
      </c>
    </row>
    <row r="316" ht="22.5" spans="1:7">
      <c r="A316" s="5" t="s">
        <v>543</v>
      </c>
      <c r="B316" s="10" t="s">
        <v>649</v>
      </c>
      <c r="C316" s="10" t="s">
        <v>650</v>
      </c>
      <c r="D316" s="11" t="s">
        <v>538</v>
      </c>
      <c r="E316" s="11" t="s">
        <v>538</v>
      </c>
      <c r="F316" s="11" t="s">
        <v>538</v>
      </c>
      <c r="G316" s="11" t="s">
        <v>538</v>
      </c>
    </row>
    <row r="317" ht="22.5" spans="1:7">
      <c r="A317" s="5" t="s">
        <v>543</v>
      </c>
      <c r="B317" s="10" t="s">
        <v>649</v>
      </c>
      <c r="C317" s="10" t="s">
        <v>651</v>
      </c>
      <c r="D317" s="11" t="s">
        <v>538</v>
      </c>
      <c r="E317" s="11" t="s">
        <v>538</v>
      </c>
      <c r="F317" s="11" t="s">
        <v>538</v>
      </c>
      <c r="G317" s="11" t="s">
        <v>538</v>
      </c>
    </row>
    <row r="318" spans="1:7">
      <c r="A318" s="7"/>
      <c r="B318" s="12" t="s">
        <v>538</v>
      </c>
      <c r="C318" s="12" t="s">
        <v>538</v>
      </c>
      <c r="D318" s="12" t="s">
        <v>538</v>
      </c>
      <c r="E318" s="12" t="s">
        <v>538</v>
      </c>
      <c r="F318" s="12" t="s">
        <v>538</v>
      </c>
      <c r="G318" s="13" t="s">
        <v>538</v>
      </c>
    </row>
    <row r="319" spans="1:7">
      <c r="A319" s="7" t="s">
        <v>652</v>
      </c>
      <c r="B319" s="12" t="s">
        <v>538</v>
      </c>
      <c r="C319" s="12" t="s">
        <v>538</v>
      </c>
      <c r="D319" s="12" t="s">
        <v>538</v>
      </c>
      <c r="E319" s="12" t="s">
        <v>538</v>
      </c>
      <c r="F319" s="12" t="s">
        <v>538</v>
      </c>
      <c r="G319" s="13" t="s">
        <v>538</v>
      </c>
    </row>
    <row r="320" spans="1:7">
      <c r="A320" s="7" t="s">
        <v>652</v>
      </c>
      <c r="B320" s="14" t="s">
        <v>538</v>
      </c>
      <c r="C320" s="14" t="s">
        <v>538</v>
      </c>
      <c r="D320" s="14" t="s">
        <v>538</v>
      </c>
      <c r="E320" s="14" t="s">
        <v>538</v>
      </c>
      <c r="F320" s="14" t="s">
        <v>538</v>
      </c>
      <c r="G320" s="15" t="s">
        <v>538</v>
      </c>
    </row>
    <row r="321" spans="1:7">
      <c r="A321" s="16" t="s">
        <v>653</v>
      </c>
      <c r="B321" s="17" t="s">
        <v>653</v>
      </c>
      <c r="C321" s="17" t="s">
        <v>653</v>
      </c>
      <c r="D321" s="16" t="s">
        <v>654</v>
      </c>
      <c r="E321" s="17" t="s">
        <v>654</v>
      </c>
      <c r="F321" s="17" t="s">
        <v>654</v>
      </c>
      <c r="G321" s="17" t="s">
        <v>654</v>
      </c>
    </row>
    <row r="322" s="1" customFormat="1" ht="18.75" spans="1:7">
      <c r="A322" s="4" t="s">
        <v>591</v>
      </c>
      <c r="B322" s="4" t="s">
        <v>592</v>
      </c>
      <c r="C322" s="4" t="s">
        <v>592</v>
      </c>
      <c r="D322" s="4" t="s">
        <v>592</v>
      </c>
      <c r="E322" s="4" t="s">
        <v>592</v>
      </c>
      <c r="F322" s="4" t="s">
        <v>592</v>
      </c>
      <c r="G322" s="4" t="s">
        <v>592</v>
      </c>
    </row>
    <row r="323" spans="1:7">
      <c r="A323" s="5" t="s">
        <v>593</v>
      </c>
      <c r="B323" s="6" t="s">
        <v>537</v>
      </c>
      <c r="C323" s="6" t="s">
        <v>538</v>
      </c>
      <c r="D323" s="6" t="s">
        <v>538</v>
      </c>
      <c r="E323" s="7" t="s">
        <v>594</v>
      </c>
      <c r="F323" s="8" t="s">
        <v>757</v>
      </c>
      <c r="G323" s="8" t="s">
        <v>538</v>
      </c>
    </row>
    <row r="324" spans="1:7">
      <c r="A324" s="5" t="s">
        <v>596</v>
      </c>
      <c r="B324" s="8" t="s">
        <v>758</v>
      </c>
      <c r="C324" s="8" t="s">
        <v>538</v>
      </c>
      <c r="D324" s="8" t="s">
        <v>538</v>
      </c>
      <c r="E324" s="7" t="s">
        <v>598</v>
      </c>
      <c r="F324" s="8" t="s">
        <v>759</v>
      </c>
      <c r="G324" s="8" t="s">
        <v>538</v>
      </c>
    </row>
    <row r="325" spans="1:7">
      <c r="A325" s="5" t="s">
        <v>600</v>
      </c>
      <c r="B325" s="8" t="s">
        <v>601</v>
      </c>
      <c r="C325" s="8" t="s">
        <v>602</v>
      </c>
      <c r="D325" s="8" t="s">
        <v>603</v>
      </c>
      <c r="E325" s="7" t="s">
        <v>604</v>
      </c>
      <c r="F325" s="8" t="s">
        <v>605</v>
      </c>
      <c r="G325" s="8" t="s">
        <v>538</v>
      </c>
    </row>
    <row r="326" spans="1:7">
      <c r="A326" s="5" t="s">
        <v>606</v>
      </c>
      <c r="B326" s="8" t="s">
        <v>607</v>
      </c>
      <c r="C326" s="8" t="s">
        <v>608</v>
      </c>
      <c r="D326" s="8" t="s">
        <v>609</v>
      </c>
      <c r="E326" s="7" t="s">
        <v>610</v>
      </c>
      <c r="F326" s="8" t="s">
        <v>611</v>
      </c>
      <c r="G326" s="8" t="s">
        <v>538</v>
      </c>
    </row>
    <row r="327" ht="22.5" spans="1:7">
      <c r="A327" s="5" t="s">
        <v>612</v>
      </c>
      <c r="B327" s="8" t="s">
        <v>613</v>
      </c>
      <c r="C327" s="8" t="s">
        <v>614</v>
      </c>
      <c r="D327" s="8" t="s">
        <v>615</v>
      </c>
      <c r="E327" s="7" t="s">
        <v>616</v>
      </c>
      <c r="F327" s="8" t="s">
        <v>701</v>
      </c>
      <c r="G327" s="8" t="s">
        <v>538</v>
      </c>
    </row>
    <row r="328" ht="22.5" spans="1:7">
      <c r="A328" s="5" t="s">
        <v>618</v>
      </c>
      <c r="B328" s="8" t="s">
        <v>613</v>
      </c>
      <c r="C328" s="8" t="s">
        <v>619</v>
      </c>
      <c r="D328" s="8" t="s">
        <v>615</v>
      </c>
      <c r="E328" s="7" t="s">
        <v>620</v>
      </c>
      <c r="F328" s="8" t="s">
        <v>621</v>
      </c>
      <c r="G328" s="8" t="s">
        <v>538</v>
      </c>
    </row>
    <row r="329" ht="57" customHeight="1" spans="1:7">
      <c r="A329" s="5" t="s">
        <v>583</v>
      </c>
      <c r="B329" s="8" t="s">
        <v>760</v>
      </c>
      <c r="C329" s="8" t="s">
        <v>538</v>
      </c>
      <c r="D329" s="8" t="s">
        <v>538</v>
      </c>
      <c r="E329" s="7" t="s">
        <v>538</v>
      </c>
      <c r="F329" s="8" t="s">
        <v>538</v>
      </c>
      <c r="G329" s="8" t="s">
        <v>538</v>
      </c>
    </row>
    <row r="330" ht="57" customHeight="1" spans="1:7">
      <c r="A330" s="5" t="s">
        <v>584</v>
      </c>
      <c r="B330" s="8" t="s">
        <v>761</v>
      </c>
      <c r="C330" s="8" t="s">
        <v>538</v>
      </c>
      <c r="D330" s="8" t="s">
        <v>538</v>
      </c>
      <c r="E330" s="7" t="s">
        <v>538</v>
      </c>
      <c r="F330" s="8" t="s">
        <v>538</v>
      </c>
      <c r="G330" s="8" t="s">
        <v>538</v>
      </c>
    </row>
    <row r="331" ht="57" customHeight="1" spans="1:7">
      <c r="A331" s="5" t="s">
        <v>624</v>
      </c>
      <c r="B331" s="8" t="s">
        <v>480</v>
      </c>
      <c r="C331" s="8" t="s">
        <v>538</v>
      </c>
      <c r="D331" s="8" t="s">
        <v>538</v>
      </c>
      <c r="E331" s="7" t="s">
        <v>538</v>
      </c>
      <c r="F331" s="8" t="s">
        <v>538</v>
      </c>
      <c r="G331" s="8" t="s">
        <v>538</v>
      </c>
    </row>
    <row r="332" ht="57" customHeight="1" spans="1:7">
      <c r="A332" s="7" t="s">
        <v>625</v>
      </c>
      <c r="B332" s="8" t="s">
        <v>751</v>
      </c>
      <c r="C332" s="8" t="s">
        <v>538</v>
      </c>
      <c r="D332" s="8" t="s">
        <v>538</v>
      </c>
      <c r="E332" s="7" t="s">
        <v>538</v>
      </c>
      <c r="F332" s="8" t="s">
        <v>538</v>
      </c>
      <c r="G332" s="8" t="s">
        <v>538</v>
      </c>
    </row>
    <row r="333" ht="57" customHeight="1" spans="1:7">
      <c r="A333" s="5" t="s">
        <v>627</v>
      </c>
      <c r="B333" s="8" t="s">
        <v>762</v>
      </c>
      <c r="C333" s="8" t="s">
        <v>538</v>
      </c>
      <c r="D333" s="8" t="s">
        <v>538</v>
      </c>
      <c r="E333" s="7" t="s">
        <v>538</v>
      </c>
      <c r="F333" s="8" t="s">
        <v>538</v>
      </c>
      <c r="G333" s="8" t="s">
        <v>538</v>
      </c>
    </row>
    <row r="334" ht="57" customHeight="1" spans="1:7">
      <c r="A334" s="7" t="s">
        <v>629</v>
      </c>
      <c r="B334" s="9" t="s">
        <v>763</v>
      </c>
      <c r="C334" s="9" t="s">
        <v>538</v>
      </c>
      <c r="D334" s="9" t="s">
        <v>538</v>
      </c>
      <c r="E334" s="9" t="s">
        <v>538</v>
      </c>
      <c r="F334" s="9" t="s">
        <v>538</v>
      </c>
      <c r="G334" s="9" t="s">
        <v>538</v>
      </c>
    </row>
    <row r="335" ht="57" customHeight="1" spans="1:7">
      <c r="A335" s="7" t="s">
        <v>631</v>
      </c>
      <c r="B335" s="8" t="s">
        <v>764</v>
      </c>
      <c r="C335" s="8" t="s">
        <v>538</v>
      </c>
      <c r="D335" s="8" t="s">
        <v>538</v>
      </c>
      <c r="E335" s="8" t="s">
        <v>538</v>
      </c>
      <c r="F335" s="8" t="s">
        <v>538</v>
      </c>
      <c r="G335" s="8" t="s">
        <v>538</v>
      </c>
    </row>
    <row r="336" spans="1:7">
      <c r="A336" s="5" t="s">
        <v>543</v>
      </c>
      <c r="B336" s="10" t="s">
        <v>633</v>
      </c>
      <c r="C336" s="10" t="s">
        <v>634</v>
      </c>
      <c r="D336" s="7" t="s">
        <v>635</v>
      </c>
      <c r="E336" s="7" t="s">
        <v>546</v>
      </c>
      <c r="F336" s="7" t="s">
        <v>548</v>
      </c>
      <c r="G336" s="7" t="s">
        <v>548</v>
      </c>
    </row>
    <row r="337" spans="1:7">
      <c r="A337" s="5" t="s">
        <v>543</v>
      </c>
      <c r="B337" s="10" t="s">
        <v>636</v>
      </c>
      <c r="C337" s="10" t="s">
        <v>637</v>
      </c>
      <c r="D337" s="11" t="s">
        <v>538</v>
      </c>
      <c r="E337" s="11" t="s">
        <v>538</v>
      </c>
      <c r="F337" s="11" t="s">
        <v>538</v>
      </c>
      <c r="G337" s="11" t="s">
        <v>538</v>
      </c>
    </row>
    <row r="338" spans="1:7">
      <c r="A338" s="5" t="s">
        <v>543</v>
      </c>
      <c r="B338" s="10" t="s">
        <v>636</v>
      </c>
      <c r="C338" s="10" t="s">
        <v>638</v>
      </c>
      <c r="D338" s="11" t="s">
        <v>538</v>
      </c>
      <c r="E338" s="11" t="s">
        <v>538</v>
      </c>
      <c r="F338" s="11" t="s">
        <v>538</v>
      </c>
      <c r="G338" s="11" t="s">
        <v>538</v>
      </c>
    </row>
    <row r="339" spans="1:7">
      <c r="A339" s="5" t="s">
        <v>543</v>
      </c>
      <c r="B339" s="10" t="s">
        <v>636</v>
      </c>
      <c r="C339" s="10" t="s">
        <v>639</v>
      </c>
      <c r="D339" s="11" t="s">
        <v>538</v>
      </c>
      <c r="E339" s="11" t="s">
        <v>538</v>
      </c>
      <c r="F339" s="11" t="s">
        <v>538</v>
      </c>
      <c r="G339" s="11" t="s">
        <v>538</v>
      </c>
    </row>
    <row r="340" spans="1:7">
      <c r="A340" s="5" t="s">
        <v>543</v>
      </c>
      <c r="B340" s="10" t="s">
        <v>636</v>
      </c>
      <c r="C340" s="10" t="s">
        <v>640</v>
      </c>
      <c r="D340" s="11" t="s">
        <v>538</v>
      </c>
      <c r="E340" s="11" t="s">
        <v>538</v>
      </c>
      <c r="F340" s="11" t="s">
        <v>538</v>
      </c>
      <c r="G340" s="11" t="s">
        <v>538</v>
      </c>
    </row>
    <row r="341" spans="1:7">
      <c r="A341" s="5" t="s">
        <v>543</v>
      </c>
      <c r="B341" s="10" t="s">
        <v>641</v>
      </c>
      <c r="C341" s="10" t="s">
        <v>642</v>
      </c>
      <c r="D341" s="11" t="s">
        <v>538</v>
      </c>
      <c r="E341" s="11" t="s">
        <v>538</v>
      </c>
      <c r="F341" s="11" t="s">
        <v>538</v>
      </c>
      <c r="G341" s="11" t="s">
        <v>538</v>
      </c>
    </row>
    <row r="342" ht="22.5" spans="1:7">
      <c r="A342" s="5" t="s">
        <v>543</v>
      </c>
      <c r="B342" s="10" t="s">
        <v>641</v>
      </c>
      <c r="C342" s="10" t="s">
        <v>643</v>
      </c>
      <c r="D342" s="11" t="s">
        <v>765</v>
      </c>
      <c r="E342" s="11" t="s">
        <v>559</v>
      </c>
      <c r="F342" s="11" t="s">
        <v>766</v>
      </c>
      <c r="G342" s="11" t="s">
        <v>538</v>
      </c>
    </row>
    <row r="343" spans="1:7">
      <c r="A343" s="5" t="s">
        <v>543</v>
      </c>
      <c r="B343" s="10" t="s">
        <v>641</v>
      </c>
      <c r="C343" s="10" t="s">
        <v>647</v>
      </c>
      <c r="D343" s="11" t="s">
        <v>538</v>
      </c>
      <c r="E343" s="11" t="s">
        <v>538</v>
      </c>
      <c r="F343" s="11" t="s">
        <v>538</v>
      </c>
      <c r="G343" s="11" t="s">
        <v>538</v>
      </c>
    </row>
    <row r="344" spans="1:7">
      <c r="A344" s="5" t="s">
        <v>543</v>
      </c>
      <c r="B344" s="10" t="s">
        <v>641</v>
      </c>
      <c r="C344" s="10" t="s">
        <v>648</v>
      </c>
      <c r="D344" s="11" t="s">
        <v>538</v>
      </c>
      <c r="E344" s="11" t="s">
        <v>538</v>
      </c>
      <c r="F344" s="11" t="s">
        <v>538</v>
      </c>
      <c r="G344" s="11" t="s">
        <v>538</v>
      </c>
    </row>
    <row r="345" ht="22.5" spans="1:7">
      <c r="A345" s="5" t="s">
        <v>543</v>
      </c>
      <c r="B345" s="10" t="s">
        <v>649</v>
      </c>
      <c r="C345" s="10" t="s">
        <v>650</v>
      </c>
      <c r="D345" s="11" t="s">
        <v>538</v>
      </c>
      <c r="E345" s="11" t="s">
        <v>538</v>
      </c>
      <c r="F345" s="11" t="s">
        <v>538</v>
      </c>
      <c r="G345" s="11" t="s">
        <v>538</v>
      </c>
    </row>
    <row r="346" ht="22.5" spans="1:7">
      <c r="A346" s="5" t="s">
        <v>543</v>
      </c>
      <c r="B346" s="10" t="s">
        <v>649</v>
      </c>
      <c r="C346" s="10" t="s">
        <v>651</v>
      </c>
      <c r="D346" s="11" t="s">
        <v>538</v>
      </c>
      <c r="E346" s="11" t="s">
        <v>538</v>
      </c>
      <c r="F346" s="11" t="s">
        <v>538</v>
      </c>
      <c r="G346" s="11" t="s">
        <v>538</v>
      </c>
    </row>
    <row r="347" spans="1:7">
      <c r="A347" s="7"/>
      <c r="B347" s="12" t="s">
        <v>538</v>
      </c>
      <c r="C347" s="12" t="s">
        <v>538</v>
      </c>
      <c r="D347" s="12" t="s">
        <v>538</v>
      </c>
      <c r="E347" s="12" t="s">
        <v>538</v>
      </c>
      <c r="F347" s="12" t="s">
        <v>538</v>
      </c>
      <c r="G347" s="13" t="s">
        <v>538</v>
      </c>
    </row>
    <row r="348" spans="1:7">
      <c r="A348" s="7" t="s">
        <v>652</v>
      </c>
      <c r="B348" s="12" t="s">
        <v>538</v>
      </c>
      <c r="C348" s="12" t="s">
        <v>538</v>
      </c>
      <c r="D348" s="12" t="s">
        <v>538</v>
      </c>
      <c r="E348" s="12" t="s">
        <v>538</v>
      </c>
      <c r="F348" s="12" t="s">
        <v>538</v>
      </c>
      <c r="G348" s="13" t="s">
        <v>538</v>
      </c>
    </row>
    <row r="349" spans="1:7">
      <c r="A349" s="7" t="s">
        <v>652</v>
      </c>
      <c r="B349" s="14" t="s">
        <v>538</v>
      </c>
      <c r="C349" s="14" t="s">
        <v>538</v>
      </c>
      <c r="D349" s="14" t="s">
        <v>538</v>
      </c>
      <c r="E349" s="14" t="s">
        <v>538</v>
      </c>
      <c r="F349" s="14" t="s">
        <v>538</v>
      </c>
      <c r="G349" s="15" t="s">
        <v>538</v>
      </c>
    </row>
    <row r="350" spans="1:7">
      <c r="A350" s="16" t="s">
        <v>653</v>
      </c>
      <c r="B350" s="17" t="s">
        <v>653</v>
      </c>
      <c r="C350" s="17" t="s">
        <v>653</v>
      </c>
      <c r="D350" s="16" t="s">
        <v>654</v>
      </c>
      <c r="E350" s="17" t="s">
        <v>654</v>
      </c>
      <c r="F350" s="17" t="s">
        <v>654</v>
      </c>
      <c r="G350" s="17" t="s">
        <v>654</v>
      </c>
    </row>
    <row r="351" s="1" customFormat="1" ht="18.75" spans="1:7">
      <c r="A351" s="4" t="s">
        <v>591</v>
      </c>
      <c r="B351" s="4" t="s">
        <v>592</v>
      </c>
      <c r="C351" s="4" t="s">
        <v>592</v>
      </c>
      <c r="D351" s="4" t="s">
        <v>592</v>
      </c>
      <c r="E351" s="4" t="s">
        <v>592</v>
      </c>
      <c r="F351" s="4" t="s">
        <v>592</v>
      </c>
      <c r="G351" s="4" t="s">
        <v>592</v>
      </c>
    </row>
    <row r="352" spans="1:7">
      <c r="A352" s="5" t="s">
        <v>593</v>
      </c>
      <c r="B352" s="6" t="s">
        <v>537</v>
      </c>
      <c r="C352" s="6" t="s">
        <v>538</v>
      </c>
      <c r="D352" s="6" t="s">
        <v>538</v>
      </c>
      <c r="E352" s="7" t="s">
        <v>594</v>
      </c>
      <c r="F352" s="8" t="s">
        <v>767</v>
      </c>
      <c r="G352" s="8" t="s">
        <v>538</v>
      </c>
    </row>
    <row r="353" spans="1:7">
      <c r="A353" s="5" t="s">
        <v>596</v>
      </c>
      <c r="B353" s="8" t="s">
        <v>768</v>
      </c>
      <c r="C353" s="8" t="s">
        <v>538</v>
      </c>
      <c r="D353" s="8" t="s">
        <v>538</v>
      </c>
      <c r="E353" s="7" t="s">
        <v>598</v>
      </c>
      <c r="F353" s="8" t="s">
        <v>720</v>
      </c>
      <c r="G353" s="8" t="s">
        <v>538</v>
      </c>
    </row>
    <row r="354" spans="1:7">
      <c r="A354" s="5" t="s">
        <v>600</v>
      </c>
      <c r="B354" s="8" t="s">
        <v>601</v>
      </c>
      <c r="C354" s="8" t="s">
        <v>602</v>
      </c>
      <c r="D354" s="8" t="s">
        <v>603</v>
      </c>
      <c r="E354" s="7" t="s">
        <v>604</v>
      </c>
      <c r="F354" s="8" t="s">
        <v>605</v>
      </c>
      <c r="G354" s="8" t="s">
        <v>538</v>
      </c>
    </row>
    <row r="355" spans="1:7">
      <c r="A355" s="5" t="s">
        <v>606</v>
      </c>
      <c r="B355" s="8" t="s">
        <v>607</v>
      </c>
      <c r="C355" s="8" t="s">
        <v>608</v>
      </c>
      <c r="D355" s="8" t="s">
        <v>609</v>
      </c>
      <c r="E355" s="7" t="s">
        <v>610</v>
      </c>
      <c r="F355" s="8" t="s">
        <v>611</v>
      </c>
      <c r="G355" s="8" t="s">
        <v>538</v>
      </c>
    </row>
    <row r="356" ht="22.5" spans="1:7">
      <c r="A356" s="5" t="s">
        <v>612</v>
      </c>
      <c r="B356" s="8" t="s">
        <v>613</v>
      </c>
      <c r="C356" s="8" t="s">
        <v>614</v>
      </c>
      <c r="D356" s="8" t="s">
        <v>615</v>
      </c>
      <c r="E356" s="7" t="s">
        <v>616</v>
      </c>
      <c r="F356" s="8" t="s">
        <v>701</v>
      </c>
      <c r="G356" s="8" t="s">
        <v>538</v>
      </c>
    </row>
    <row r="357" ht="22.5" spans="1:7">
      <c r="A357" s="5" t="s">
        <v>618</v>
      </c>
      <c r="B357" s="8" t="s">
        <v>613</v>
      </c>
      <c r="C357" s="8" t="s">
        <v>619</v>
      </c>
      <c r="D357" s="8" t="s">
        <v>615</v>
      </c>
      <c r="E357" s="7" t="s">
        <v>620</v>
      </c>
      <c r="F357" s="8" t="s">
        <v>621</v>
      </c>
      <c r="G357" s="8" t="s">
        <v>538</v>
      </c>
    </row>
    <row r="358" ht="48.75" customHeight="1" spans="1:7">
      <c r="A358" s="5" t="s">
        <v>583</v>
      </c>
      <c r="B358" s="8" t="s">
        <v>769</v>
      </c>
      <c r="C358" s="8" t="s">
        <v>538</v>
      </c>
      <c r="D358" s="8" t="s">
        <v>538</v>
      </c>
      <c r="E358" s="7" t="s">
        <v>538</v>
      </c>
      <c r="F358" s="8" t="s">
        <v>538</v>
      </c>
      <c r="G358" s="8" t="s">
        <v>538</v>
      </c>
    </row>
    <row r="359" ht="48.75" customHeight="1" spans="1:7">
      <c r="A359" s="5" t="s">
        <v>584</v>
      </c>
      <c r="B359" s="8" t="s">
        <v>770</v>
      </c>
      <c r="C359" s="8" t="s">
        <v>538</v>
      </c>
      <c r="D359" s="8" t="s">
        <v>538</v>
      </c>
      <c r="E359" s="7" t="s">
        <v>538</v>
      </c>
      <c r="F359" s="8" t="s">
        <v>538</v>
      </c>
      <c r="G359" s="8" t="s">
        <v>538</v>
      </c>
    </row>
    <row r="360" ht="48.75" customHeight="1" spans="1:7">
      <c r="A360" s="5" t="s">
        <v>624</v>
      </c>
      <c r="B360" s="8" t="s">
        <v>480</v>
      </c>
      <c r="C360" s="8" t="s">
        <v>538</v>
      </c>
      <c r="D360" s="8" t="s">
        <v>538</v>
      </c>
      <c r="E360" s="7" t="s">
        <v>538</v>
      </c>
      <c r="F360" s="8" t="s">
        <v>538</v>
      </c>
      <c r="G360" s="8" t="s">
        <v>538</v>
      </c>
    </row>
    <row r="361" ht="48.75" customHeight="1" spans="1:7">
      <c r="A361" s="7" t="s">
        <v>625</v>
      </c>
      <c r="B361" s="8" t="s">
        <v>771</v>
      </c>
      <c r="C361" s="8" t="s">
        <v>538</v>
      </c>
      <c r="D361" s="8" t="s">
        <v>538</v>
      </c>
      <c r="E361" s="7" t="s">
        <v>538</v>
      </c>
      <c r="F361" s="8" t="s">
        <v>538</v>
      </c>
      <c r="G361" s="8" t="s">
        <v>538</v>
      </c>
    </row>
    <row r="362" ht="48.75" customHeight="1" spans="1:7">
      <c r="A362" s="5" t="s">
        <v>627</v>
      </c>
      <c r="B362" s="8" t="s">
        <v>772</v>
      </c>
      <c r="C362" s="8" t="s">
        <v>538</v>
      </c>
      <c r="D362" s="8" t="s">
        <v>538</v>
      </c>
      <c r="E362" s="7" t="s">
        <v>538</v>
      </c>
      <c r="F362" s="8" t="s">
        <v>538</v>
      </c>
      <c r="G362" s="8" t="s">
        <v>538</v>
      </c>
    </row>
    <row r="363" ht="48.75" customHeight="1" spans="1:7">
      <c r="A363" s="7" t="s">
        <v>629</v>
      </c>
      <c r="B363" s="9" t="s">
        <v>773</v>
      </c>
      <c r="C363" s="9" t="s">
        <v>538</v>
      </c>
      <c r="D363" s="9" t="s">
        <v>538</v>
      </c>
      <c r="E363" s="9" t="s">
        <v>538</v>
      </c>
      <c r="F363" s="9" t="s">
        <v>538</v>
      </c>
      <c r="G363" s="9" t="s">
        <v>538</v>
      </c>
    </row>
    <row r="364" ht="48.75" customHeight="1" spans="1:7">
      <c r="A364" s="7" t="s">
        <v>631</v>
      </c>
      <c r="B364" s="8" t="s">
        <v>773</v>
      </c>
      <c r="C364" s="8" t="s">
        <v>538</v>
      </c>
      <c r="D364" s="8" t="s">
        <v>538</v>
      </c>
      <c r="E364" s="8" t="s">
        <v>538</v>
      </c>
      <c r="F364" s="8" t="s">
        <v>538</v>
      </c>
      <c r="G364" s="8" t="s">
        <v>538</v>
      </c>
    </row>
    <row r="365" spans="1:7">
      <c r="A365" s="5" t="s">
        <v>543</v>
      </c>
      <c r="B365" s="10" t="s">
        <v>633</v>
      </c>
      <c r="C365" s="10" t="s">
        <v>634</v>
      </c>
      <c r="D365" s="7" t="s">
        <v>635</v>
      </c>
      <c r="E365" s="7" t="s">
        <v>546</v>
      </c>
      <c r="F365" s="7" t="s">
        <v>548</v>
      </c>
      <c r="G365" s="7" t="s">
        <v>548</v>
      </c>
    </row>
    <row r="366" spans="1:7">
      <c r="A366" s="5" t="s">
        <v>543</v>
      </c>
      <c r="B366" s="10" t="s">
        <v>636</v>
      </c>
      <c r="C366" s="10" t="s">
        <v>637</v>
      </c>
      <c r="D366" s="11" t="s">
        <v>538</v>
      </c>
      <c r="E366" s="11" t="s">
        <v>538</v>
      </c>
      <c r="F366" s="11" t="s">
        <v>538</v>
      </c>
      <c r="G366" s="11" t="s">
        <v>538</v>
      </c>
    </row>
    <row r="367" spans="1:7">
      <c r="A367" s="5" t="s">
        <v>543</v>
      </c>
      <c r="B367" s="10" t="s">
        <v>636</v>
      </c>
      <c r="C367" s="10" t="s">
        <v>638</v>
      </c>
      <c r="D367" s="11" t="s">
        <v>538</v>
      </c>
      <c r="E367" s="11" t="s">
        <v>538</v>
      </c>
      <c r="F367" s="11" t="s">
        <v>538</v>
      </c>
      <c r="G367" s="11" t="s">
        <v>538</v>
      </c>
    </row>
    <row r="368" spans="1:7">
      <c r="A368" s="5" t="s">
        <v>543</v>
      </c>
      <c r="B368" s="10" t="s">
        <v>636</v>
      </c>
      <c r="C368" s="10" t="s">
        <v>639</v>
      </c>
      <c r="D368" s="11" t="s">
        <v>538</v>
      </c>
      <c r="E368" s="11" t="s">
        <v>538</v>
      </c>
      <c r="F368" s="11" t="s">
        <v>538</v>
      </c>
      <c r="G368" s="11" t="s">
        <v>538</v>
      </c>
    </row>
    <row r="369" spans="1:7">
      <c r="A369" s="5" t="s">
        <v>543</v>
      </c>
      <c r="B369" s="10" t="s">
        <v>636</v>
      </c>
      <c r="C369" s="10" t="s">
        <v>640</v>
      </c>
      <c r="D369" s="11" t="s">
        <v>538</v>
      </c>
      <c r="E369" s="11" t="s">
        <v>538</v>
      </c>
      <c r="F369" s="11" t="s">
        <v>538</v>
      </c>
      <c r="G369" s="11" t="s">
        <v>538</v>
      </c>
    </row>
    <row r="370" spans="1:7">
      <c r="A370" s="5" t="s">
        <v>543</v>
      </c>
      <c r="B370" s="10" t="s">
        <v>641</v>
      </c>
      <c r="C370" s="10" t="s">
        <v>642</v>
      </c>
      <c r="D370" s="11" t="s">
        <v>538</v>
      </c>
      <c r="E370" s="11" t="s">
        <v>538</v>
      </c>
      <c r="F370" s="11" t="s">
        <v>538</v>
      </c>
      <c r="G370" s="11" t="s">
        <v>538</v>
      </c>
    </row>
    <row r="371" spans="1:7">
      <c r="A371" s="5" t="s">
        <v>543</v>
      </c>
      <c r="B371" s="10" t="s">
        <v>641</v>
      </c>
      <c r="C371" s="10" t="s">
        <v>643</v>
      </c>
      <c r="D371" s="11" t="s">
        <v>774</v>
      </c>
      <c r="E371" s="11" t="s">
        <v>645</v>
      </c>
      <c r="F371" s="11" t="s">
        <v>775</v>
      </c>
      <c r="G371" s="11" t="s">
        <v>538</v>
      </c>
    </row>
    <row r="372" spans="1:7">
      <c r="A372" s="5" t="s">
        <v>543</v>
      </c>
      <c r="B372" s="10" t="s">
        <v>641</v>
      </c>
      <c r="C372" s="10" t="s">
        <v>647</v>
      </c>
      <c r="D372" s="11" t="s">
        <v>538</v>
      </c>
      <c r="E372" s="11" t="s">
        <v>538</v>
      </c>
      <c r="F372" s="11" t="s">
        <v>538</v>
      </c>
      <c r="G372" s="11" t="s">
        <v>538</v>
      </c>
    </row>
    <row r="373" spans="1:7">
      <c r="A373" s="5" t="s">
        <v>543</v>
      </c>
      <c r="B373" s="10" t="s">
        <v>641</v>
      </c>
      <c r="C373" s="10" t="s">
        <v>648</v>
      </c>
      <c r="D373" s="11" t="s">
        <v>538</v>
      </c>
      <c r="E373" s="11" t="s">
        <v>538</v>
      </c>
      <c r="F373" s="11" t="s">
        <v>538</v>
      </c>
      <c r="G373" s="11" t="s">
        <v>538</v>
      </c>
    </row>
    <row r="374" ht="22.5" spans="1:7">
      <c r="A374" s="5" t="s">
        <v>543</v>
      </c>
      <c r="B374" s="10" t="s">
        <v>649</v>
      </c>
      <c r="C374" s="10" t="s">
        <v>650</v>
      </c>
      <c r="D374" s="11" t="s">
        <v>538</v>
      </c>
      <c r="E374" s="11" t="s">
        <v>538</v>
      </c>
      <c r="F374" s="11" t="s">
        <v>538</v>
      </c>
      <c r="G374" s="11" t="s">
        <v>538</v>
      </c>
    </row>
    <row r="375" ht="22.5" spans="1:7">
      <c r="A375" s="5" t="s">
        <v>543</v>
      </c>
      <c r="B375" s="10" t="s">
        <v>649</v>
      </c>
      <c r="C375" s="10" t="s">
        <v>651</v>
      </c>
      <c r="D375" s="11" t="s">
        <v>538</v>
      </c>
      <c r="E375" s="11" t="s">
        <v>538</v>
      </c>
      <c r="F375" s="11" t="s">
        <v>538</v>
      </c>
      <c r="G375" s="11" t="s">
        <v>538</v>
      </c>
    </row>
    <row r="376" spans="1:7">
      <c r="A376" s="7"/>
      <c r="B376" s="12" t="s">
        <v>538</v>
      </c>
      <c r="C376" s="12" t="s">
        <v>538</v>
      </c>
      <c r="D376" s="12" t="s">
        <v>538</v>
      </c>
      <c r="E376" s="12" t="s">
        <v>538</v>
      </c>
      <c r="F376" s="12" t="s">
        <v>538</v>
      </c>
      <c r="G376" s="13" t="s">
        <v>538</v>
      </c>
    </row>
    <row r="377" spans="1:7">
      <c r="A377" s="7" t="s">
        <v>652</v>
      </c>
      <c r="B377" s="12" t="s">
        <v>538</v>
      </c>
      <c r="C377" s="12" t="s">
        <v>538</v>
      </c>
      <c r="D377" s="12" t="s">
        <v>538</v>
      </c>
      <c r="E377" s="12" t="s">
        <v>538</v>
      </c>
      <c r="F377" s="12" t="s">
        <v>538</v>
      </c>
      <c r="G377" s="13" t="s">
        <v>538</v>
      </c>
    </row>
    <row r="378" spans="1:7">
      <c r="A378" s="7" t="s">
        <v>652</v>
      </c>
      <c r="B378" s="14" t="s">
        <v>538</v>
      </c>
      <c r="C378" s="14" t="s">
        <v>538</v>
      </c>
      <c r="D378" s="14" t="s">
        <v>538</v>
      </c>
      <c r="E378" s="14" t="s">
        <v>538</v>
      </c>
      <c r="F378" s="14" t="s">
        <v>538</v>
      </c>
      <c r="G378" s="15" t="s">
        <v>538</v>
      </c>
    </row>
    <row r="379" spans="1:7">
      <c r="A379" s="16" t="s">
        <v>653</v>
      </c>
      <c r="B379" s="17" t="s">
        <v>653</v>
      </c>
      <c r="C379" s="17" t="s">
        <v>653</v>
      </c>
      <c r="D379" s="16" t="s">
        <v>654</v>
      </c>
      <c r="E379" s="17" t="s">
        <v>654</v>
      </c>
      <c r="F379" s="17" t="s">
        <v>654</v>
      </c>
      <c r="G379" s="17" t="s">
        <v>654</v>
      </c>
    </row>
    <row r="380" s="1" customFormat="1" ht="18.75" spans="1:7">
      <c r="A380" s="4" t="s">
        <v>591</v>
      </c>
      <c r="B380" s="4" t="s">
        <v>592</v>
      </c>
      <c r="C380" s="4" t="s">
        <v>592</v>
      </c>
      <c r="D380" s="4" t="s">
        <v>592</v>
      </c>
      <c r="E380" s="4" t="s">
        <v>592</v>
      </c>
      <c r="F380" s="4" t="s">
        <v>592</v>
      </c>
      <c r="G380" s="4" t="s">
        <v>592</v>
      </c>
    </row>
    <row r="381" spans="1:7">
      <c r="A381" s="5" t="s">
        <v>593</v>
      </c>
      <c r="B381" s="6" t="s">
        <v>776</v>
      </c>
      <c r="C381" s="6" t="s">
        <v>538</v>
      </c>
      <c r="D381" s="6" t="s">
        <v>538</v>
      </c>
      <c r="E381" s="7" t="s">
        <v>594</v>
      </c>
      <c r="F381" s="8" t="s">
        <v>777</v>
      </c>
      <c r="G381" s="8" t="s">
        <v>538</v>
      </c>
    </row>
    <row r="382" spans="1:7">
      <c r="A382" s="5" t="s">
        <v>596</v>
      </c>
      <c r="B382" s="8" t="s">
        <v>778</v>
      </c>
      <c r="C382" s="8" t="s">
        <v>538</v>
      </c>
      <c r="D382" s="8" t="s">
        <v>538</v>
      </c>
      <c r="E382" s="7" t="s">
        <v>598</v>
      </c>
      <c r="F382" s="8" t="s">
        <v>669</v>
      </c>
      <c r="G382" s="8" t="s">
        <v>538</v>
      </c>
    </row>
    <row r="383" spans="1:7">
      <c r="A383" s="5" t="s">
        <v>600</v>
      </c>
      <c r="B383" s="8" t="s">
        <v>601</v>
      </c>
      <c r="C383" s="8" t="s">
        <v>602</v>
      </c>
      <c r="D383" s="8" t="s">
        <v>603</v>
      </c>
      <c r="E383" s="7" t="s">
        <v>604</v>
      </c>
      <c r="F383" s="8" t="s">
        <v>605</v>
      </c>
      <c r="G383" s="8" t="s">
        <v>538</v>
      </c>
    </row>
    <row r="384" spans="1:7">
      <c r="A384" s="5" t="s">
        <v>606</v>
      </c>
      <c r="B384" s="8" t="s">
        <v>607</v>
      </c>
      <c r="C384" s="8" t="s">
        <v>608</v>
      </c>
      <c r="D384" s="8" t="s">
        <v>609</v>
      </c>
      <c r="E384" s="7" t="s">
        <v>610</v>
      </c>
      <c r="F384" s="8" t="s">
        <v>611</v>
      </c>
      <c r="G384" s="8" t="s">
        <v>538</v>
      </c>
    </row>
    <row r="385" ht="22.5" spans="1:7">
      <c r="A385" s="5" t="s">
        <v>612</v>
      </c>
      <c r="B385" s="8" t="s">
        <v>613</v>
      </c>
      <c r="C385" s="8" t="s">
        <v>614</v>
      </c>
      <c r="D385" s="8" t="s">
        <v>615</v>
      </c>
      <c r="E385" s="7" t="s">
        <v>616</v>
      </c>
      <c r="F385" s="8" t="s">
        <v>779</v>
      </c>
      <c r="G385" s="8" t="s">
        <v>538</v>
      </c>
    </row>
    <row r="386" ht="22.5" spans="1:7">
      <c r="A386" s="5" t="s">
        <v>618</v>
      </c>
      <c r="B386" s="8" t="s">
        <v>613</v>
      </c>
      <c r="C386" s="8" t="s">
        <v>619</v>
      </c>
      <c r="D386" s="8" t="s">
        <v>615</v>
      </c>
      <c r="E386" s="7" t="s">
        <v>620</v>
      </c>
      <c r="F386" s="8" t="s">
        <v>621</v>
      </c>
      <c r="G386" s="8" t="s">
        <v>538</v>
      </c>
    </row>
    <row r="387" ht="43.5" customHeight="1" spans="1:7">
      <c r="A387" s="5" t="s">
        <v>583</v>
      </c>
      <c r="B387" s="8" t="s">
        <v>780</v>
      </c>
      <c r="C387" s="8" t="s">
        <v>538</v>
      </c>
      <c r="D387" s="8" t="s">
        <v>538</v>
      </c>
      <c r="E387" s="7" t="s">
        <v>538</v>
      </c>
      <c r="F387" s="8" t="s">
        <v>538</v>
      </c>
      <c r="G387" s="8" t="s">
        <v>538</v>
      </c>
    </row>
    <row r="388" ht="43.5" customHeight="1" spans="1:7">
      <c r="A388" s="5" t="s">
        <v>584</v>
      </c>
      <c r="B388" s="8" t="s">
        <v>781</v>
      </c>
      <c r="C388" s="8" t="s">
        <v>538</v>
      </c>
      <c r="D388" s="8" t="s">
        <v>538</v>
      </c>
      <c r="E388" s="7" t="s">
        <v>538</v>
      </c>
      <c r="F388" s="8" t="s">
        <v>538</v>
      </c>
      <c r="G388" s="8" t="s">
        <v>538</v>
      </c>
    </row>
    <row r="389" ht="43.5" customHeight="1" spans="1:7">
      <c r="A389" s="5" t="s">
        <v>624</v>
      </c>
      <c r="B389" s="8" t="s">
        <v>480</v>
      </c>
      <c r="C389" s="8" t="s">
        <v>538</v>
      </c>
      <c r="D389" s="8" t="s">
        <v>538</v>
      </c>
      <c r="E389" s="7" t="s">
        <v>538</v>
      </c>
      <c r="F389" s="8" t="s">
        <v>538</v>
      </c>
      <c r="G389" s="8" t="s">
        <v>538</v>
      </c>
    </row>
    <row r="390" ht="43.5" customHeight="1" spans="1:7">
      <c r="A390" s="7" t="s">
        <v>625</v>
      </c>
      <c r="B390" s="8" t="s">
        <v>782</v>
      </c>
      <c r="C390" s="8" t="s">
        <v>538</v>
      </c>
      <c r="D390" s="8" t="s">
        <v>538</v>
      </c>
      <c r="E390" s="7" t="s">
        <v>538</v>
      </c>
      <c r="F390" s="8" t="s">
        <v>538</v>
      </c>
      <c r="G390" s="8" t="s">
        <v>538</v>
      </c>
    </row>
    <row r="391" ht="43.5" customHeight="1" spans="1:7">
      <c r="A391" s="5" t="s">
        <v>627</v>
      </c>
      <c r="B391" s="8" t="s">
        <v>783</v>
      </c>
      <c r="C391" s="8" t="s">
        <v>538</v>
      </c>
      <c r="D391" s="8" t="s">
        <v>538</v>
      </c>
      <c r="E391" s="7" t="s">
        <v>538</v>
      </c>
      <c r="F391" s="8" t="s">
        <v>538</v>
      </c>
      <c r="G391" s="8" t="s">
        <v>538</v>
      </c>
    </row>
    <row r="392" ht="43.5" customHeight="1" spans="1:7">
      <c r="A392" s="7" t="s">
        <v>629</v>
      </c>
      <c r="B392" s="9" t="s">
        <v>784</v>
      </c>
      <c r="C392" s="9" t="s">
        <v>538</v>
      </c>
      <c r="D392" s="9" t="s">
        <v>538</v>
      </c>
      <c r="E392" s="9" t="s">
        <v>538</v>
      </c>
      <c r="F392" s="9" t="s">
        <v>538</v>
      </c>
      <c r="G392" s="9" t="s">
        <v>538</v>
      </c>
    </row>
    <row r="393" ht="43.5" customHeight="1" spans="1:7">
      <c r="A393" s="7" t="s">
        <v>631</v>
      </c>
      <c r="B393" s="8" t="s">
        <v>785</v>
      </c>
      <c r="C393" s="8" t="s">
        <v>538</v>
      </c>
      <c r="D393" s="8" t="s">
        <v>538</v>
      </c>
      <c r="E393" s="8" t="s">
        <v>538</v>
      </c>
      <c r="F393" s="8" t="s">
        <v>538</v>
      </c>
      <c r="G393" s="8" t="s">
        <v>538</v>
      </c>
    </row>
    <row r="394" spans="1:7">
      <c r="A394" s="5" t="s">
        <v>543</v>
      </c>
      <c r="B394" s="10" t="s">
        <v>633</v>
      </c>
      <c r="C394" s="10" t="s">
        <v>634</v>
      </c>
      <c r="D394" s="7" t="s">
        <v>635</v>
      </c>
      <c r="E394" s="7" t="s">
        <v>546</v>
      </c>
      <c r="F394" s="7" t="s">
        <v>548</v>
      </c>
      <c r="G394" s="7" t="s">
        <v>548</v>
      </c>
    </row>
    <row r="395" spans="1:7">
      <c r="A395" s="5" t="s">
        <v>543</v>
      </c>
      <c r="B395" s="10" t="s">
        <v>636</v>
      </c>
      <c r="C395" s="10" t="s">
        <v>637</v>
      </c>
      <c r="D395" s="11" t="s">
        <v>538</v>
      </c>
      <c r="E395" s="11" t="s">
        <v>538</v>
      </c>
      <c r="F395" s="11" t="s">
        <v>538</v>
      </c>
      <c r="G395" s="11" t="s">
        <v>538</v>
      </c>
    </row>
    <row r="396" spans="1:7">
      <c r="A396" s="5" t="s">
        <v>543</v>
      </c>
      <c r="B396" s="10" t="s">
        <v>636</v>
      </c>
      <c r="C396" s="10" t="s">
        <v>638</v>
      </c>
      <c r="D396" s="11" t="s">
        <v>538</v>
      </c>
      <c r="E396" s="11" t="s">
        <v>538</v>
      </c>
      <c r="F396" s="11" t="s">
        <v>538</v>
      </c>
      <c r="G396" s="11" t="s">
        <v>538</v>
      </c>
    </row>
    <row r="397" spans="1:7">
      <c r="A397" s="5" t="s">
        <v>543</v>
      </c>
      <c r="B397" s="10" t="s">
        <v>636</v>
      </c>
      <c r="C397" s="10" t="s">
        <v>639</v>
      </c>
      <c r="D397" s="11" t="s">
        <v>538</v>
      </c>
      <c r="E397" s="11" t="s">
        <v>538</v>
      </c>
      <c r="F397" s="11" t="s">
        <v>538</v>
      </c>
      <c r="G397" s="11" t="s">
        <v>538</v>
      </c>
    </row>
    <row r="398" spans="1:7">
      <c r="A398" s="5" t="s">
        <v>543</v>
      </c>
      <c r="B398" s="10" t="s">
        <v>636</v>
      </c>
      <c r="C398" s="10" t="s">
        <v>640</v>
      </c>
      <c r="D398" s="11" t="s">
        <v>538</v>
      </c>
      <c r="E398" s="11" t="s">
        <v>538</v>
      </c>
      <c r="F398" s="11" t="s">
        <v>538</v>
      </c>
      <c r="G398" s="11" t="s">
        <v>538</v>
      </c>
    </row>
    <row r="399" spans="1:7">
      <c r="A399" s="5" t="s">
        <v>543</v>
      </c>
      <c r="B399" s="10" t="s">
        <v>641</v>
      </c>
      <c r="C399" s="10" t="s">
        <v>642</v>
      </c>
      <c r="D399" s="11" t="s">
        <v>538</v>
      </c>
      <c r="E399" s="11" t="s">
        <v>538</v>
      </c>
      <c r="F399" s="11" t="s">
        <v>538</v>
      </c>
      <c r="G399" s="11" t="s">
        <v>538</v>
      </c>
    </row>
    <row r="400" spans="1:7">
      <c r="A400" s="5" t="s">
        <v>543</v>
      </c>
      <c r="B400" s="10" t="s">
        <v>641</v>
      </c>
      <c r="C400" s="10" t="s">
        <v>643</v>
      </c>
      <c r="D400" s="11" t="s">
        <v>786</v>
      </c>
      <c r="E400" s="11" t="s">
        <v>645</v>
      </c>
      <c r="F400" s="11" t="s">
        <v>787</v>
      </c>
      <c r="G400" s="11" t="s">
        <v>538</v>
      </c>
    </row>
    <row r="401" spans="1:7">
      <c r="A401" s="5" t="s">
        <v>543</v>
      </c>
      <c r="B401" s="10" t="s">
        <v>641</v>
      </c>
      <c r="C401" s="10" t="s">
        <v>647</v>
      </c>
      <c r="D401" s="11" t="s">
        <v>538</v>
      </c>
      <c r="E401" s="11" t="s">
        <v>538</v>
      </c>
      <c r="F401" s="11" t="s">
        <v>538</v>
      </c>
      <c r="G401" s="11" t="s">
        <v>538</v>
      </c>
    </row>
    <row r="402" spans="1:7">
      <c r="A402" s="5" t="s">
        <v>543</v>
      </c>
      <c r="B402" s="10" t="s">
        <v>641</v>
      </c>
      <c r="C402" s="10" t="s">
        <v>648</v>
      </c>
      <c r="D402" s="11" t="s">
        <v>538</v>
      </c>
      <c r="E402" s="11" t="s">
        <v>538</v>
      </c>
      <c r="F402" s="11" t="s">
        <v>538</v>
      </c>
      <c r="G402" s="11" t="s">
        <v>538</v>
      </c>
    </row>
    <row r="403" ht="22.5" spans="1:7">
      <c r="A403" s="5" t="s">
        <v>543</v>
      </c>
      <c r="B403" s="10" t="s">
        <v>649</v>
      </c>
      <c r="C403" s="10" t="s">
        <v>650</v>
      </c>
      <c r="D403" s="11" t="s">
        <v>538</v>
      </c>
      <c r="E403" s="11" t="s">
        <v>538</v>
      </c>
      <c r="F403" s="11" t="s">
        <v>538</v>
      </c>
      <c r="G403" s="11" t="s">
        <v>538</v>
      </c>
    </row>
    <row r="404" ht="22.5" spans="1:7">
      <c r="A404" s="5" t="s">
        <v>543</v>
      </c>
      <c r="B404" s="10" t="s">
        <v>649</v>
      </c>
      <c r="C404" s="10" t="s">
        <v>651</v>
      </c>
      <c r="D404" s="11" t="s">
        <v>538</v>
      </c>
      <c r="E404" s="11" t="s">
        <v>538</v>
      </c>
      <c r="F404" s="11" t="s">
        <v>538</v>
      </c>
      <c r="G404" s="11" t="s">
        <v>538</v>
      </c>
    </row>
    <row r="405" spans="1:7">
      <c r="A405" s="7"/>
      <c r="B405" s="12" t="s">
        <v>538</v>
      </c>
      <c r="C405" s="12" t="s">
        <v>538</v>
      </c>
      <c r="D405" s="12" t="s">
        <v>538</v>
      </c>
      <c r="E405" s="12" t="s">
        <v>538</v>
      </c>
      <c r="F405" s="12" t="s">
        <v>538</v>
      </c>
      <c r="G405" s="13" t="s">
        <v>538</v>
      </c>
    </row>
    <row r="406" spans="1:7">
      <c r="A406" s="7" t="s">
        <v>652</v>
      </c>
      <c r="B406" s="12" t="s">
        <v>538</v>
      </c>
      <c r="C406" s="12" t="s">
        <v>538</v>
      </c>
      <c r="D406" s="12" t="s">
        <v>538</v>
      </c>
      <c r="E406" s="12" t="s">
        <v>538</v>
      </c>
      <c r="F406" s="12" t="s">
        <v>538</v>
      </c>
      <c r="G406" s="13" t="s">
        <v>538</v>
      </c>
    </row>
    <row r="407" spans="1:7">
      <c r="A407" s="7" t="s">
        <v>652</v>
      </c>
      <c r="B407" s="14" t="s">
        <v>538</v>
      </c>
      <c r="C407" s="14" t="s">
        <v>538</v>
      </c>
      <c r="D407" s="14" t="s">
        <v>538</v>
      </c>
      <c r="E407" s="14" t="s">
        <v>538</v>
      </c>
      <c r="F407" s="14" t="s">
        <v>538</v>
      </c>
      <c r="G407" s="15" t="s">
        <v>538</v>
      </c>
    </row>
    <row r="408" spans="1:7">
      <c r="A408" s="16" t="s">
        <v>653</v>
      </c>
      <c r="B408" s="17" t="s">
        <v>653</v>
      </c>
      <c r="C408" s="17" t="s">
        <v>653</v>
      </c>
      <c r="D408" s="16" t="s">
        <v>654</v>
      </c>
      <c r="E408" s="17" t="s">
        <v>654</v>
      </c>
      <c r="F408" s="17" t="s">
        <v>654</v>
      </c>
      <c r="G408" s="17" t="s">
        <v>654</v>
      </c>
    </row>
    <row r="409" s="1" customFormat="1" ht="18.75" spans="1:7">
      <c r="A409" s="4" t="s">
        <v>591</v>
      </c>
      <c r="B409" s="4" t="s">
        <v>592</v>
      </c>
      <c r="C409" s="4" t="s">
        <v>592</v>
      </c>
      <c r="D409" s="4" t="s">
        <v>592</v>
      </c>
      <c r="E409" s="4" t="s">
        <v>592</v>
      </c>
      <c r="F409" s="4" t="s">
        <v>592</v>
      </c>
      <c r="G409" s="4" t="s">
        <v>592</v>
      </c>
    </row>
    <row r="410" spans="1:7">
      <c r="A410" s="5" t="s">
        <v>593</v>
      </c>
      <c r="B410" s="6" t="s">
        <v>776</v>
      </c>
      <c r="C410" s="6" t="s">
        <v>538</v>
      </c>
      <c r="D410" s="6" t="s">
        <v>538</v>
      </c>
      <c r="E410" s="7" t="s">
        <v>594</v>
      </c>
      <c r="F410" s="8" t="s">
        <v>788</v>
      </c>
      <c r="G410" s="8" t="s">
        <v>538</v>
      </c>
    </row>
    <row r="411" spans="1:7">
      <c r="A411" s="5" t="s">
        <v>596</v>
      </c>
      <c r="B411" s="8" t="s">
        <v>789</v>
      </c>
      <c r="C411" s="8" t="s">
        <v>538</v>
      </c>
      <c r="D411" s="8" t="s">
        <v>538</v>
      </c>
      <c r="E411" s="7" t="s">
        <v>598</v>
      </c>
      <c r="F411" s="8" t="s">
        <v>790</v>
      </c>
      <c r="G411" s="8" t="s">
        <v>538</v>
      </c>
    </row>
    <row r="412" spans="1:7">
      <c r="A412" s="5" t="s">
        <v>600</v>
      </c>
      <c r="B412" s="8" t="s">
        <v>601</v>
      </c>
      <c r="C412" s="8" t="s">
        <v>602</v>
      </c>
      <c r="D412" s="8" t="s">
        <v>603</v>
      </c>
      <c r="E412" s="7" t="s">
        <v>604</v>
      </c>
      <c r="F412" s="8" t="s">
        <v>605</v>
      </c>
      <c r="G412" s="8" t="s">
        <v>538</v>
      </c>
    </row>
    <row r="413" spans="1:7">
      <c r="A413" s="5" t="s">
        <v>606</v>
      </c>
      <c r="B413" s="8" t="s">
        <v>607</v>
      </c>
      <c r="C413" s="8" t="s">
        <v>608</v>
      </c>
      <c r="D413" s="8" t="s">
        <v>609</v>
      </c>
      <c r="E413" s="7" t="s">
        <v>610</v>
      </c>
      <c r="F413" s="8" t="s">
        <v>611</v>
      </c>
      <c r="G413" s="8" t="s">
        <v>538</v>
      </c>
    </row>
    <row r="414" ht="22.5" spans="1:7">
      <c r="A414" s="5" t="s">
        <v>612</v>
      </c>
      <c r="B414" s="8" t="s">
        <v>613</v>
      </c>
      <c r="C414" s="8" t="s">
        <v>614</v>
      </c>
      <c r="D414" s="8" t="s">
        <v>615</v>
      </c>
      <c r="E414" s="7" t="s">
        <v>616</v>
      </c>
      <c r="F414" s="8" t="s">
        <v>658</v>
      </c>
      <c r="G414" s="8" t="s">
        <v>538</v>
      </c>
    </row>
    <row r="415" ht="22.5" spans="1:7">
      <c r="A415" s="5" t="s">
        <v>618</v>
      </c>
      <c r="B415" s="8" t="s">
        <v>613</v>
      </c>
      <c r="C415" s="8" t="s">
        <v>619</v>
      </c>
      <c r="D415" s="8" t="s">
        <v>615</v>
      </c>
      <c r="E415" s="7" t="s">
        <v>620</v>
      </c>
      <c r="F415" s="8" t="s">
        <v>621</v>
      </c>
      <c r="G415" s="8" t="s">
        <v>538</v>
      </c>
    </row>
    <row r="416" ht="35.25" customHeight="1" spans="1:7">
      <c r="A416" s="5" t="s">
        <v>583</v>
      </c>
      <c r="B416" s="8" t="s">
        <v>791</v>
      </c>
      <c r="C416" s="8" t="s">
        <v>538</v>
      </c>
      <c r="D416" s="8" t="s">
        <v>538</v>
      </c>
      <c r="E416" s="7" t="s">
        <v>538</v>
      </c>
      <c r="F416" s="8" t="s">
        <v>538</v>
      </c>
      <c r="G416" s="8" t="s">
        <v>538</v>
      </c>
    </row>
    <row r="417" ht="35.25" customHeight="1" spans="1:7">
      <c r="A417" s="5" t="s">
        <v>584</v>
      </c>
      <c r="B417" s="8" t="s">
        <v>792</v>
      </c>
      <c r="C417" s="8" t="s">
        <v>538</v>
      </c>
      <c r="D417" s="8" t="s">
        <v>538</v>
      </c>
      <c r="E417" s="7" t="s">
        <v>538</v>
      </c>
      <c r="F417" s="8" t="s">
        <v>538</v>
      </c>
      <c r="G417" s="8" t="s">
        <v>538</v>
      </c>
    </row>
    <row r="418" ht="35.25" customHeight="1" spans="1:7">
      <c r="A418" s="5" t="s">
        <v>624</v>
      </c>
      <c r="B418" s="8" t="s">
        <v>480</v>
      </c>
      <c r="C418" s="8" t="s">
        <v>538</v>
      </c>
      <c r="D418" s="8" t="s">
        <v>538</v>
      </c>
      <c r="E418" s="7" t="s">
        <v>538</v>
      </c>
      <c r="F418" s="8" t="s">
        <v>538</v>
      </c>
      <c r="G418" s="8" t="s">
        <v>538</v>
      </c>
    </row>
    <row r="419" ht="35.25" customHeight="1" spans="1:7">
      <c r="A419" s="7" t="s">
        <v>625</v>
      </c>
      <c r="B419" s="8" t="s">
        <v>793</v>
      </c>
      <c r="C419" s="8" t="s">
        <v>538</v>
      </c>
      <c r="D419" s="8" t="s">
        <v>538</v>
      </c>
      <c r="E419" s="7" t="s">
        <v>538</v>
      </c>
      <c r="F419" s="8" t="s">
        <v>538</v>
      </c>
      <c r="G419" s="8" t="s">
        <v>538</v>
      </c>
    </row>
    <row r="420" ht="35.25" customHeight="1" spans="1:7">
      <c r="A420" s="5" t="s">
        <v>627</v>
      </c>
      <c r="B420" s="8" t="s">
        <v>794</v>
      </c>
      <c r="C420" s="8" t="s">
        <v>538</v>
      </c>
      <c r="D420" s="8" t="s">
        <v>538</v>
      </c>
      <c r="E420" s="7" t="s">
        <v>538</v>
      </c>
      <c r="F420" s="8" t="s">
        <v>538</v>
      </c>
      <c r="G420" s="8" t="s">
        <v>538</v>
      </c>
    </row>
    <row r="421" ht="35.25" customHeight="1" spans="1:7">
      <c r="A421" s="7" t="s">
        <v>629</v>
      </c>
      <c r="B421" s="9" t="s">
        <v>795</v>
      </c>
      <c r="C421" s="9" t="s">
        <v>538</v>
      </c>
      <c r="D421" s="9" t="s">
        <v>538</v>
      </c>
      <c r="E421" s="9" t="s">
        <v>538</v>
      </c>
      <c r="F421" s="9" t="s">
        <v>538</v>
      </c>
      <c r="G421" s="9" t="s">
        <v>538</v>
      </c>
    </row>
    <row r="422" ht="35.25" customHeight="1" spans="1:7">
      <c r="A422" s="7" t="s">
        <v>631</v>
      </c>
      <c r="B422" s="8" t="s">
        <v>795</v>
      </c>
      <c r="C422" s="8" t="s">
        <v>538</v>
      </c>
      <c r="D422" s="8" t="s">
        <v>538</v>
      </c>
      <c r="E422" s="8" t="s">
        <v>538</v>
      </c>
      <c r="F422" s="8" t="s">
        <v>538</v>
      </c>
      <c r="G422" s="8" t="s">
        <v>538</v>
      </c>
    </row>
    <row r="423" spans="1:7">
      <c r="A423" s="5" t="s">
        <v>543</v>
      </c>
      <c r="B423" s="10" t="s">
        <v>633</v>
      </c>
      <c r="C423" s="10" t="s">
        <v>634</v>
      </c>
      <c r="D423" s="7" t="s">
        <v>635</v>
      </c>
      <c r="E423" s="7" t="s">
        <v>546</v>
      </c>
      <c r="F423" s="7" t="s">
        <v>548</v>
      </c>
      <c r="G423" s="7" t="s">
        <v>548</v>
      </c>
    </row>
    <row r="424" spans="1:7">
      <c r="A424" s="5" t="s">
        <v>543</v>
      </c>
      <c r="B424" s="10" t="s">
        <v>636</v>
      </c>
      <c r="C424" s="10" t="s">
        <v>637</v>
      </c>
      <c r="D424" s="11" t="s">
        <v>538</v>
      </c>
      <c r="E424" s="11" t="s">
        <v>538</v>
      </c>
      <c r="F424" s="11" t="s">
        <v>538</v>
      </c>
      <c r="G424" s="11" t="s">
        <v>538</v>
      </c>
    </row>
    <row r="425" spans="1:7">
      <c r="A425" s="5" t="s">
        <v>543</v>
      </c>
      <c r="B425" s="10" t="s">
        <v>636</v>
      </c>
      <c r="C425" s="10" t="s">
        <v>638</v>
      </c>
      <c r="D425" s="11" t="s">
        <v>538</v>
      </c>
      <c r="E425" s="11" t="s">
        <v>538</v>
      </c>
      <c r="F425" s="11" t="s">
        <v>538</v>
      </c>
      <c r="G425" s="11" t="s">
        <v>538</v>
      </c>
    </row>
    <row r="426" spans="1:7">
      <c r="A426" s="5" t="s">
        <v>543</v>
      </c>
      <c r="B426" s="10" t="s">
        <v>636</v>
      </c>
      <c r="C426" s="10" t="s">
        <v>639</v>
      </c>
      <c r="D426" s="11" t="s">
        <v>538</v>
      </c>
      <c r="E426" s="11" t="s">
        <v>538</v>
      </c>
      <c r="F426" s="11" t="s">
        <v>538</v>
      </c>
      <c r="G426" s="11" t="s">
        <v>538</v>
      </c>
    </row>
    <row r="427" spans="1:7">
      <c r="A427" s="5" t="s">
        <v>543</v>
      </c>
      <c r="B427" s="10" t="s">
        <v>636</v>
      </c>
      <c r="C427" s="10" t="s">
        <v>640</v>
      </c>
      <c r="D427" s="11" t="s">
        <v>538</v>
      </c>
      <c r="E427" s="11" t="s">
        <v>538</v>
      </c>
      <c r="F427" s="11" t="s">
        <v>538</v>
      </c>
      <c r="G427" s="11" t="s">
        <v>538</v>
      </c>
    </row>
    <row r="428" spans="1:7">
      <c r="A428" s="5" t="s">
        <v>543</v>
      </c>
      <c r="B428" s="10" t="s">
        <v>641</v>
      </c>
      <c r="C428" s="10" t="s">
        <v>642</v>
      </c>
      <c r="D428" s="11" t="s">
        <v>538</v>
      </c>
      <c r="E428" s="11" t="s">
        <v>538</v>
      </c>
      <c r="F428" s="11" t="s">
        <v>538</v>
      </c>
      <c r="G428" s="11" t="s">
        <v>538</v>
      </c>
    </row>
    <row r="429" spans="1:7">
      <c r="A429" s="5" t="s">
        <v>543</v>
      </c>
      <c r="B429" s="10" t="s">
        <v>641</v>
      </c>
      <c r="C429" s="10" t="s">
        <v>643</v>
      </c>
      <c r="D429" s="11" t="s">
        <v>796</v>
      </c>
      <c r="E429" s="11" t="s">
        <v>645</v>
      </c>
      <c r="F429" s="11" t="s">
        <v>797</v>
      </c>
      <c r="G429" s="11" t="s">
        <v>538</v>
      </c>
    </row>
    <row r="430" spans="1:7">
      <c r="A430" s="5" t="s">
        <v>543</v>
      </c>
      <c r="B430" s="10" t="s">
        <v>641</v>
      </c>
      <c r="C430" s="10" t="s">
        <v>647</v>
      </c>
      <c r="D430" s="11" t="s">
        <v>538</v>
      </c>
      <c r="E430" s="11" t="s">
        <v>538</v>
      </c>
      <c r="F430" s="11" t="s">
        <v>538</v>
      </c>
      <c r="G430" s="11" t="s">
        <v>538</v>
      </c>
    </row>
    <row r="431" spans="1:7">
      <c r="A431" s="5" t="s">
        <v>543</v>
      </c>
      <c r="B431" s="10" t="s">
        <v>641</v>
      </c>
      <c r="C431" s="10" t="s">
        <v>648</v>
      </c>
      <c r="D431" s="11" t="s">
        <v>538</v>
      </c>
      <c r="E431" s="11" t="s">
        <v>538</v>
      </c>
      <c r="F431" s="11" t="s">
        <v>538</v>
      </c>
      <c r="G431" s="11" t="s">
        <v>538</v>
      </c>
    </row>
    <row r="432" ht="22.5" spans="1:7">
      <c r="A432" s="5" t="s">
        <v>543</v>
      </c>
      <c r="B432" s="10" t="s">
        <v>649</v>
      </c>
      <c r="C432" s="10" t="s">
        <v>650</v>
      </c>
      <c r="D432" s="11" t="s">
        <v>538</v>
      </c>
      <c r="E432" s="11" t="s">
        <v>538</v>
      </c>
      <c r="F432" s="11" t="s">
        <v>538</v>
      </c>
      <c r="G432" s="11" t="s">
        <v>538</v>
      </c>
    </row>
    <row r="433" ht="22.5" spans="1:7">
      <c r="A433" s="5" t="s">
        <v>543</v>
      </c>
      <c r="B433" s="10" t="s">
        <v>649</v>
      </c>
      <c r="C433" s="10" t="s">
        <v>651</v>
      </c>
      <c r="D433" s="11" t="s">
        <v>538</v>
      </c>
      <c r="E433" s="11" t="s">
        <v>538</v>
      </c>
      <c r="F433" s="11" t="s">
        <v>538</v>
      </c>
      <c r="G433" s="11" t="s">
        <v>538</v>
      </c>
    </row>
    <row r="434" spans="1:7">
      <c r="A434" s="7"/>
      <c r="B434" s="12" t="s">
        <v>538</v>
      </c>
      <c r="C434" s="12" t="s">
        <v>538</v>
      </c>
      <c r="D434" s="12" t="s">
        <v>538</v>
      </c>
      <c r="E434" s="12" t="s">
        <v>538</v>
      </c>
      <c r="F434" s="12" t="s">
        <v>538</v>
      </c>
      <c r="G434" s="13" t="s">
        <v>538</v>
      </c>
    </row>
    <row r="435" spans="1:7">
      <c r="A435" s="7" t="s">
        <v>652</v>
      </c>
      <c r="B435" s="12" t="s">
        <v>538</v>
      </c>
      <c r="C435" s="12" t="s">
        <v>538</v>
      </c>
      <c r="D435" s="12" t="s">
        <v>538</v>
      </c>
      <c r="E435" s="12" t="s">
        <v>538</v>
      </c>
      <c r="F435" s="12" t="s">
        <v>538</v>
      </c>
      <c r="G435" s="13" t="s">
        <v>538</v>
      </c>
    </row>
    <row r="436" spans="1:7">
      <c r="A436" s="7" t="s">
        <v>652</v>
      </c>
      <c r="B436" s="14" t="s">
        <v>538</v>
      </c>
      <c r="C436" s="14" t="s">
        <v>538</v>
      </c>
      <c r="D436" s="14" t="s">
        <v>538</v>
      </c>
      <c r="E436" s="14" t="s">
        <v>538</v>
      </c>
      <c r="F436" s="14" t="s">
        <v>538</v>
      </c>
      <c r="G436" s="15" t="s">
        <v>538</v>
      </c>
    </row>
    <row r="437" spans="1:7">
      <c r="A437" s="16" t="s">
        <v>653</v>
      </c>
      <c r="B437" s="17" t="s">
        <v>653</v>
      </c>
      <c r="C437" s="17" t="s">
        <v>653</v>
      </c>
      <c r="D437" s="16" t="s">
        <v>654</v>
      </c>
      <c r="E437" s="17" t="s">
        <v>654</v>
      </c>
      <c r="F437" s="17" t="s">
        <v>654</v>
      </c>
      <c r="G437" s="17" t="s">
        <v>654</v>
      </c>
    </row>
    <row r="438" s="1" customFormat="1" ht="18.75" spans="1:7">
      <c r="A438" s="4" t="s">
        <v>591</v>
      </c>
      <c r="B438" s="4" t="s">
        <v>592</v>
      </c>
      <c r="C438" s="4" t="s">
        <v>592</v>
      </c>
      <c r="D438" s="4" t="s">
        <v>592</v>
      </c>
      <c r="E438" s="4" t="s">
        <v>592</v>
      </c>
      <c r="F438" s="4" t="s">
        <v>592</v>
      </c>
      <c r="G438" s="4" t="s">
        <v>592</v>
      </c>
    </row>
    <row r="439" spans="1:7">
      <c r="A439" s="5" t="s">
        <v>593</v>
      </c>
      <c r="B439" s="6" t="s">
        <v>537</v>
      </c>
      <c r="C439" s="6" t="s">
        <v>538</v>
      </c>
      <c r="D439" s="6" t="s">
        <v>538</v>
      </c>
      <c r="E439" s="7" t="s">
        <v>594</v>
      </c>
      <c r="F439" s="8" t="s">
        <v>798</v>
      </c>
      <c r="G439" s="8" t="s">
        <v>538</v>
      </c>
    </row>
    <row r="440" spans="1:7">
      <c r="A440" s="5" t="s">
        <v>596</v>
      </c>
      <c r="B440" s="8" t="s">
        <v>799</v>
      </c>
      <c r="C440" s="8" t="s">
        <v>538</v>
      </c>
      <c r="D440" s="8" t="s">
        <v>538</v>
      </c>
      <c r="E440" s="7" t="s">
        <v>598</v>
      </c>
      <c r="F440" s="8" t="s">
        <v>657</v>
      </c>
      <c r="G440" s="8" t="s">
        <v>538</v>
      </c>
    </row>
    <row r="441" spans="1:7">
      <c r="A441" s="5" t="s">
        <v>600</v>
      </c>
      <c r="B441" s="8" t="s">
        <v>601</v>
      </c>
      <c r="C441" s="8" t="s">
        <v>602</v>
      </c>
      <c r="D441" s="8" t="s">
        <v>603</v>
      </c>
      <c r="E441" s="7" t="s">
        <v>604</v>
      </c>
      <c r="F441" s="8" t="s">
        <v>605</v>
      </c>
      <c r="G441" s="8" t="s">
        <v>538</v>
      </c>
    </row>
    <row r="442" spans="1:7">
      <c r="A442" s="5" t="s">
        <v>606</v>
      </c>
      <c r="B442" s="8" t="s">
        <v>607</v>
      </c>
      <c r="C442" s="8" t="s">
        <v>608</v>
      </c>
      <c r="D442" s="8" t="s">
        <v>609</v>
      </c>
      <c r="E442" s="7" t="s">
        <v>610</v>
      </c>
      <c r="F442" s="8" t="s">
        <v>611</v>
      </c>
      <c r="G442" s="8" t="s">
        <v>538</v>
      </c>
    </row>
    <row r="443" ht="22.5" spans="1:7">
      <c r="A443" s="5" t="s">
        <v>612</v>
      </c>
      <c r="B443" s="8" t="s">
        <v>613</v>
      </c>
      <c r="C443" s="8" t="s">
        <v>614</v>
      </c>
      <c r="D443" s="8" t="s">
        <v>615</v>
      </c>
      <c r="E443" s="7" t="s">
        <v>616</v>
      </c>
      <c r="F443" s="8" t="s">
        <v>701</v>
      </c>
      <c r="G443" s="8" t="s">
        <v>538</v>
      </c>
    </row>
    <row r="444" ht="22.5" spans="1:7">
      <c r="A444" s="5" t="s">
        <v>618</v>
      </c>
      <c r="B444" s="8" t="s">
        <v>613</v>
      </c>
      <c r="C444" s="8" t="s">
        <v>619</v>
      </c>
      <c r="D444" s="8" t="s">
        <v>615</v>
      </c>
      <c r="E444" s="7" t="s">
        <v>620</v>
      </c>
      <c r="F444" s="8" t="s">
        <v>621</v>
      </c>
      <c r="G444" s="8" t="s">
        <v>538</v>
      </c>
    </row>
    <row r="445" ht="42.75" customHeight="1" spans="1:7">
      <c r="A445" s="5" t="s">
        <v>583</v>
      </c>
      <c r="B445" s="8" t="s">
        <v>800</v>
      </c>
      <c r="C445" s="8" t="s">
        <v>538</v>
      </c>
      <c r="D445" s="8" t="s">
        <v>538</v>
      </c>
      <c r="E445" s="7" t="s">
        <v>538</v>
      </c>
      <c r="F445" s="8" t="s">
        <v>538</v>
      </c>
      <c r="G445" s="8" t="s">
        <v>538</v>
      </c>
    </row>
    <row r="446" ht="42.75" customHeight="1" spans="1:7">
      <c r="A446" s="5" t="s">
        <v>584</v>
      </c>
      <c r="B446" s="8" t="s">
        <v>801</v>
      </c>
      <c r="C446" s="8" t="s">
        <v>538</v>
      </c>
      <c r="D446" s="8" t="s">
        <v>538</v>
      </c>
      <c r="E446" s="7" t="s">
        <v>538</v>
      </c>
      <c r="F446" s="8" t="s">
        <v>538</v>
      </c>
      <c r="G446" s="8" t="s">
        <v>538</v>
      </c>
    </row>
    <row r="447" ht="42.75" customHeight="1" spans="1:7">
      <c r="A447" s="5" t="s">
        <v>624</v>
      </c>
      <c r="B447" s="8" t="s">
        <v>480</v>
      </c>
      <c r="C447" s="8" t="s">
        <v>538</v>
      </c>
      <c r="D447" s="8" t="s">
        <v>538</v>
      </c>
      <c r="E447" s="7" t="s">
        <v>538</v>
      </c>
      <c r="F447" s="8" t="s">
        <v>538</v>
      </c>
      <c r="G447" s="8" t="s">
        <v>538</v>
      </c>
    </row>
    <row r="448" ht="42.75" customHeight="1" spans="1:7">
      <c r="A448" s="7" t="s">
        <v>625</v>
      </c>
      <c r="B448" s="8" t="s">
        <v>802</v>
      </c>
      <c r="C448" s="8" t="s">
        <v>538</v>
      </c>
      <c r="D448" s="8" t="s">
        <v>538</v>
      </c>
      <c r="E448" s="7" t="s">
        <v>538</v>
      </c>
      <c r="F448" s="8" t="s">
        <v>538</v>
      </c>
      <c r="G448" s="8" t="s">
        <v>538</v>
      </c>
    </row>
    <row r="449" ht="42.75" customHeight="1" spans="1:7">
      <c r="A449" s="5" t="s">
        <v>627</v>
      </c>
      <c r="B449" s="8" t="s">
        <v>803</v>
      </c>
      <c r="C449" s="8" t="s">
        <v>538</v>
      </c>
      <c r="D449" s="8" t="s">
        <v>538</v>
      </c>
      <c r="E449" s="7" t="s">
        <v>538</v>
      </c>
      <c r="F449" s="8" t="s">
        <v>538</v>
      </c>
      <c r="G449" s="8" t="s">
        <v>538</v>
      </c>
    </row>
    <row r="450" ht="42.75" customHeight="1" spans="1:7">
      <c r="A450" s="7" t="s">
        <v>629</v>
      </c>
      <c r="B450" s="9" t="s">
        <v>804</v>
      </c>
      <c r="C450" s="9" t="s">
        <v>538</v>
      </c>
      <c r="D450" s="9" t="s">
        <v>538</v>
      </c>
      <c r="E450" s="9" t="s">
        <v>538</v>
      </c>
      <c r="F450" s="9" t="s">
        <v>538</v>
      </c>
      <c r="G450" s="9" t="s">
        <v>538</v>
      </c>
    </row>
    <row r="451" ht="42.75" customHeight="1" spans="1:7">
      <c r="A451" s="7" t="s">
        <v>631</v>
      </c>
      <c r="B451" s="8" t="s">
        <v>805</v>
      </c>
      <c r="C451" s="8" t="s">
        <v>538</v>
      </c>
      <c r="D451" s="8" t="s">
        <v>538</v>
      </c>
      <c r="E451" s="8" t="s">
        <v>538</v>
      </c>
      <c r="F451" s="8" t="s">
        <v>538</v>
      </c>
      <c r="G451" s="8" t="s">
        <v>538</v>
      </c>
    </row>
    <row r="452" spans="1:7">
      <c r="A452" s="5" t="s">
        <v>543</v>
      </c>
      <c r="B452" s="10" t="s">
        <v>633</v>
      </c>
      <c r="C452" s="10" t="s">
        <v>634</v>
      </c>
      <c r="D452" s="7" t="s">
        <v>635</v>
      </c>
      <c r="E452" s="7" t="s">
        <v>546</v>
      </c>
      <c r="F452" s="7" t="s">
        <v>548</v>
      </c>
      <c r="G452" s="7" t="s">
        <v>548</v>
      </c>
    </row>
    <row r="453" spans="1:7">
      <c r="A453" s="5" t="s">
        <v>543</v>
      </c>
      <c r="B453" s="10" t="s">
        <v>636</v>
      </c>
      <c r="C453" s="10" t="s">
        <v>637</v>
      </c>
      <c r="D453" s="11" t="s">
        <v>538</v>
      </c>
      <c r="E453" s="11" t="s">
        <v>538</v>
      </c>
      <c r="F453" s="11" t="s">
        <v>538</v>
      </c>
      <c r="G453" s="11" t="s">
        <v>538</v>
      </c>
    </row>
    <row r="454" spans="1:7">
      <c r="A454" s="5" t="s">
        <v>543</v>
      </c>
      <c r="B454" s="10" t="s">
        <v>636</v>
      </c>
      <c r="C454" s="10" t="s">
        <v>638</v>
      </c>
      <c r="D454" s="11" t="s">
        <v>538</v>
      </c>
      <c r="E454" s="11" t="s">
        <v>538</v>
      </c>
      <c r="F454" s="11" t="s">
        <v>538</v>
      </c>
      <c r="G454" s="11" t="s">
        <v>538</v>
      </c>
    </row>
    <row r="455" spans="1:7">
      <c r="A455" s="5" t="s">
        <v>543</v>
      </c>
      <c r="B455" s="10" t="s">
        <v>636</v>
      </c>
      <c r="C455" s="10" t="s">
        <v>639</v>
      </c>
      <c r="D455" s="11" t="s">
        <v>538</v>
      </c>
      <c r="E455" s="11" t="s">
        <v>538</v>
      </c>
      <c r="F455" s="11" t="s">
        <v>538</v>
      </c>
      <c r="G455" s="11" t="s">
        <v>538</v>
      </c>
    </row>
    <row r="456" spans="1:7">
      <c r="A456" s="5" t="s">
        <v>543</v>
      </c>
      <c r="B456" s="10" t="s">
        <v>636</v>
      </c>
      <c r="C456" s="10" t="s">
        <v>640</v>
      </c>
      <c r="D456" s="11" t="s">
        <v>538</v>
      </c>
      <c r="E456" s="11" t="s">
        <v>538</v>
      </c>
      <c r="F456" s="11" t="s">
        <v>538</v>
      </c>
      <c r="G456" s="11" t="s">
        <v>538</v>
      </c>
    </row>
    <row r="457" spans="1:7">
      <c r="A457" s="5" t="s">
        <v>543</v>
      </c>
      <c r="B457" s="10" t="s">
        <v>641</v>
      </c>
      <c r="C457" s="10" t="s">
        <v>642</v>
      </c>
      <c r="D457" s="11" t="s">
        <v>538</v>
      </c>
      <c r="E457" s="11" t="s">
        <v>538</v>
      </c>
      <c r="F457" s="11" t="s">
        <v>538</v>
      </c>
      <c r="G457" s="11" t="s">
        <v>538</v>
      </c>
    </row>
    <row r="458" ht="22.5" spans="1:7">
      <c r="A458" s="5" t="s">
        <v>543</v>
      </c>
      <c r="B458" s="10" t="s">
        <v>641</v>
      </c>
      <c r="C458" s="10" t="s">
        <v>643</v>
      </c>
      <c r="D458" s="11" t="s">
        <v>806</v>
      </c>
      <c r="E458" s="11" t="s">
        <v>645</v>
      </c>
      <c r="F458" s="11" t="s">
        <v>775</v>
      </c>
      <c r="G458" s="11" t="s">
        <v>538</v>
      </c>
    </row>
    <row r="459" spans="1:7">
      <c r="A459" s="5" t="s">
        <v>543</v>
      </c>
      <c r="B459" s="10" t="s">
        <v>641</v>
      </c>
      <c r="C459" s="10" t="s">
        <v>647</v>
      </c>
      <c r="D459" s="11" t="s">
        <v>538</v>
      </c>
      <c r="E459" s="11" t="s">
        <v>538</v>
      </c>
      <c r="F459" s="11" t="s">
        <v>538</v>
      </c>
      <c r="G459" s="11" t="s">
        <v>538</v>
      </c>
    </row>
    <row r="460" spans="1:7">
      <c r="A460" s="5" t="s">
        <v>543</v>
      </c>
      <c r="B460" s="10" t="s">
        <v>641</v>
      </c>
      <c r="C460" s="10" t="s">
        <v>648</v>
      </c>
      <c r="D460" s="11" t="s">
        <v>538</v>
      </c>
      <c r="E460" s="11" t="s">
        <v>538</v>
      </c>
      <c r="F460" s="11" t="s">
        <v>538</v>
      </c>
      <c r="G460" s="11" t="s">
        <v>538</v>
      </c>
    </row>
    <row r="461" ht="22.5" spans="1:7">
      <c r="A461" s="5" t="s">
        <v>543</v>
      </c>
      <c r="B461" s="10" t="s">
        <v>649</v>
      </c>
      <c r="C461" s="10" t="s">
        <v>650</v>
      </c>
      <c r="D461" s="11" t="s">
        <v>538</v>
      </c>
      <c r="E461" s="11" t="s">
        <v>538</v>
      </c>
      <c r="F461" s="11" t="s">
        <v>538</v>
      </c>
      <c r="G461" s="11" t="s">
        <v>538</v>
      </c>
    </row>
    <row r="462" ht="22.5" spans="1:7">
      <c r="A462" s="5" t="s">
        <v>543</v>
      </c>
      <c r="B462" s="10" t="s">
        <v>649</v>
      </c>
      <c r="C462" s="10" t="s">
        <v>651</v>
      </c>
      <c r="D462" s="11" t="s">
        <v>538</v>
      </c>
      <c r="E462" s="11" t="s">
        <v>538</v>
      </c>
      <c r="F462" s="11" t="s">
        <v>538</v>
      </c>
      <c r="G462" s="11" t="s">
        <v>538</v>
      </c>
    </row>
    <row r="463" spans="1:7">
      <c r="A463" s="7"/>
      <c r="B463" s="12" t="s">
        <v>538</v>
      </c>
      <c r="C463" s="12" t="s">
        <v>538</v>
      </c>
      <c r="D463" s="12" t="s">
        <v>538</v>
      </c>
      <c r="E463" s="12" t="s">
        <v>538</v>
      </c>
      <c r="F463" s="12" t="s">
        <v>538</v>
      </c>
      <c r="G463" s="13" t="s">
        <v>538</v>
      </c>
    </row>
    <row r="464" spans="1:7">
      <c r="A464" s="7" t="s">
        <v>652</v>
      </c>
      <c r="B464" s="12" t="s">
        <v>538</v>
      </c>
      <c r="C464" s="12" t="s">
        <v>538</v>
      </c>
      <c r="D464" s="12" t="s">
        <v>538</v>
      </c>
      <c r="E464" s="12" t="s">
        <v>538</v>
      </c>
      <c r="F464" s="12" t="s">
        <v>538</v>
      </c>
      <c r="G464" s="13" t="s">
        <v>538</v>
      </c>
    </row>
    <row r="465" spans="1:7">
      <c r="A465" s="7" t="s">
        <v>652</v>
      </c>
      <c r="B465" s="14" t="s">
        <v>538</v>
      </c>
      <c r="C465" s="14" t="s">
        <v>538</v>
      </c>
      <c r="D465" s="14" t="s">
        <v>538</v>
      </c>
      <c r="E465" s="14" t="s">
        <v>538</v>
      </c>
      <c r="F465" s="14" t="s">
        <v>538</v>
      </c>
      <c r="G465" s="15" t="s">
        <v>538</v>
      </c>
    </row>
    <row r="466" spans="1:7">
      <c r="A466" s="16" t="s">
        <v>653</v>
      </c>
      <c r="B466" s="17" t="s">
        <v>653</v>
      </c>
      <c r="C466" s="17" t="s">
        <v>653</v>
      </c>
      <c r="D466" s="16" t="s">
        <v>654</v>
      </c>
      <c r="E466" s="17" t="s">
        <v>654</v>
      </c>
      <c r="F466" s="17" t="s">
        <v>654</v>
      </c>
      <c r="G466" s="17" t="s">
        <v>654</v>
      </c>
    </row>
  </sheetData>
  <mergeCells count="577">
    <mergeCell ref="A2:F2"/>
    <mergeCell ref="A3:G3"/>
    <mergeCell ref="B4:D4"/>
    <mergeCell ref="F4:G4"/>
    <mergeCell ref="B5:D5"/>
    <mergeCell ref="F5:G5"/>
    <mergeCell ref="F6:G6"/>
    <mergeCell ref="F7:G7"/>
    <mergeCell ref="F8:G8"/>
    <mergeCell ref="F9:G9"/>
    <mergeCell ref="B10:G10"/>
    <mergeCell ref="B11:G11"/>
    <mergeCell ref="B12:G12"/>
    <mergeCell ref="B13:G13"/>
    <mergeCell ref="B14:G14"/>
    <mergeCell ref="B15:G15"/>
    <mergeCell ref="B16:G16"/>
    <mergeCell ref="F17:G17"/>
    <mergeCell ref="F18:G18"/>
    <mergeCell ref="F19:G19"/>
    <mergeCell ref="F20:G20"/>
    <mergeCell ref="F21:G21"/>
    <mergeCell ref="F22:G22"/>
    <mergeCell ref="F23:G23"/>
    <mergeCell ref="F24:G24"/>
    <mergeCell ref="F25:G25"/>
    <mergeCell ref="F26:G26"/>
    <mergeCell ref="F27:G27"/>
    <mergeCell ref="F29:G29"/>
    <mergeCell ref="F30:G30"/>
    <mergeCell ref="A31:C31"/>
    <mergeCell ref="D31:G31"/>
    <mergeCell ref="A32:G32"/>
    <mergeCell ref="B33:D33"/>
    <mergeCell ref="F33:G33"/>
    <mergeCell ref="B34:D34"/>
    <mergeCell ref="F34:G34"/>
    <mergeCell ref="F35:G35"/>
    <mergeCell ref="F36:G36"/>
    <mergeCell ref="F37:G37"/>
    <mergeCell ref="F38:G38"/>
    <mergeCell ref="B39:G39"/>
    <mergeCell ref="B40:G40"/>
    <mergeCell ref="B41:G41"/>
    <mergeCell ref="B42:G42"/>
    <mergeCell ref="B43:G43"/>
    <mergeCell ref="B44:G44"/>
    <mergeCell ref="B45:G45"/>
    <mergeCell ref="F46:G46"/>
    <mergeCell ref="F47:G47"/>
    <mergeCell ref="F48:G48"/>
    <mergeCell ref="F49:G49"/>
    <mergeCell ref="F50:G50"/>
    <mergeCell ref="F51:G51"/>
    <mergeCell ref="F52:G52"/>
    <mergeCell ref="F53:G53"/>
    <mergeCell ref="F54:G54"/>
    <mergeCell ref="F55:G55"/>
    <mergeCell ref="F56:G56"/>
    <mergeCell ref="F58:G58"/>
    <mergeCell ref="F59:G59"/>
    <mergeCell ref="A60:C60"/>
    <mergeCell ref="D60:G60"/>
    <mergeCell ref="A61:G61"/>
    <mergeCell ref="B62:D62"/>
    <mergeCell ref="F62:G62"/>
    <mergeCell ref="B63:D63"/>
    <mergeCell ref="F63:G63"/>
    <mergeCell ref="F64:G64"/>
    <mergeCell ref="F65:G65"/>
    <mergeCell ref="F66:G66"/>
    <mergeCell ref="F67:G67"/>
    <mergeCell ref="B68:G68"/>
    <mergeCell ref="B69:G69"/>
    <mergeCell ref="B70:G70"/>
    <mergeCell ref="B71:G71"/>
    <mergeCell ref="B72:G72"/>
    <mergeCell ref="B73:G73"/>
    <mergeCell ref="B74:G74"/>
    <mergeCell ref="F75:G75"/>
    <mergeCell ref="F76:G76"/>
    <mergeCell ref="F77:G77"/>
    <mergeCell ref="F78:G78"/>
    <mergeCell ref="F79:G79"/>
    <mergeCell ref="F80:G80"/>
    <mergeCell ref="F81:G81"/>
    <mergeCell ref="F82:G82"/>
    <mergeCell ref="F83:G83"/>
    <mergeCell ref="F84:G84"/>
    <mergeCell ref="F85:G85"/>
    <mergeCell ref="F87:G87"/>
    <mergeCell ref="F88:G88"/>
    <mergeCell ref="A89:C89"/>
    <mergeCell ref="D89:G89"/>
    <mergeCell ref="A90:G90"/>
    <mergeCell ref="B91:D91"/>
    <mergeCell ref="F91:G91"/>
    <mergeCell ref="B92:D92"/>
    <mergeCell ref="F92:G92"/>
    <mergeCell ref="F93:G93"/>
    <mergeCell ref="F94:G94"/>
    <mergeCell ref="F95:G95"/>
    <mergeCell ref="F96:G96"/>
    <mergeCell ref="B97:G97"/>
    <mergeCell ref="B98:G98"/>
    <mergeCell ref="B99:G99"/>
    <mergeCell ref="B100:G100"/>
    <mergeCell ref="B101:G101"/>
    <mergeCell ref="B102:G102"/>
    <mergeCell ref="B103:G103"/>
    <mergeCell ref="F104:G104"/>
    <mergeCell ref="F105:G105"/>
    <mergeCell ref="F106:G106"/>
    <mergeCell ref="F107:G107"/>
    <mergeCell ref="F108:G108"/>
    <mergeCell ref="F109:G109"/>
    <mergeCell ref="F110:G110"/>
    <mergeCell ref="F111:G111"/>
    <mergeCell ref="F112:G112"/>
    <mergeCell ref="F113:G113"/>
    <mergeCell ref="F114:G114"/>
    <mergeCell ref="F116:G116"/>
    <mergeCell ref="F117:G117"/>
    <mergeCell ref="A118:C118"/>
    <mergeCell ref="D118:G118"/>
    <mergeCell ref="A119:G119"/>
    <mergeCell ref="B120:D120"/>
    <mergeCell ref="F120:G120"/>
    <mergeCell ref="B121:D121"/>
    <mergeCell ref="F121:G121"/>
    <mergeCell ref="F122:G122"/>
    <mergeCell ref="F123:G123"/>
    <mergeCell ref="F124:G124"/>
    <mergeCell ref="F125:G125"/>
    <mergeCell ref="B126:G126"/>
    <mergeCell ref="B127:G127"/>
    <mergeCell ref="B128:G128"/>
    <mergeCell ref="B129:G129"/>
    <mergeCell ref="B130:G130"/>
    <mergeCell ref="B131:G131"/>
    <mergeCell ref="B132:G132"/>
    <mergeCell ref="F133:G133"/>
    <mergeCell ref="F134:G134"/>
    <mergeCell ref="F135:G135"/>
    <mergeCell ref="F136:G136"/>
    <mergeCell ref="F137:G137"/>
    <mergeCell ref="F138:G138"/>
    <mergeCell ref="F139:G139"/>
    <mergeCell ref="F140:G140"/>
    <mergeCell ref="F141:G141"/>
    <mergeCell ref="F142:G142"/>
    <mergeCell ref="F143:G143"/>
    <mergeCell ref="F145:G145"/>
    <mergeCell ref="F146:G146"/>
    <mergeCell ref="A147:C147"/>
    <mergeCell ref="D147:G147"/>
    <mergeCell ref="A148:G148"/>
    <mergeCell ref="B149:D149"/>
    <mergeCell ref="F149:G149"/>
    <mergeCell ref="B150:D150"/>
    <mergeCell ref="F150:G150"/>
    <mergeCell ref="F151:G151"/>
    <mergeCell ref="F152:G152"/>
    <mergeCell ref="F153:G153"/>
    <mergeCell ref="F154:G154"/>
    <mergeCell ref="B155:G155"/>
    <mergeCell ref="B156:G156"/>
    <mergeCell ref="B157:G157"/>
    <mergeCell ref="B158:G158"/>
    <mergeCell ref="B159:G159"/>
    <mergeCell ref="B160:G160"/>
    <mergeCell ref="B161:G161"/>
    <mergeCell ref="F162:G162"/>
    <mergeCell ref="F163:G163"/>
    <mergeCell ref="F164:G164"/>
    <mergeCell ref="F165:G165"/>
    <mergeCell ref="F166:G166"/>
    <mergeCell ref="F167:G167"/>
    <mergeCell ref="F168:G168"/>
    <mergeCell ref="F169:G169"/>
    <mergeCell ref="F170:G170"/>
    <mergeCell ref="F171:G171"/>
    <mergeCell ref="F172:G172"/>
    <mergeCell ref="F174:G174"/>
    <mergeCell ref="F175:G175"/>
    <mergeCell ref="A176:C176"/>
    <mergeCell ref="D176:G176"/>
    <mergeCell ref="A177:G177"/>
    <mergeCell ref="B178:D178"/>
    <mergeCell ref="F178:G178"/>
    <mergeCell ref="B179:D179"/>
    <mergeCell ref="F179:G179"/>
    <mergeCell ref="F180:G180"/>
    <mergeCell ref="F181:G181"/>
    <mergeCell ref="F182:G182"/>
    <mergeCell ref="F183:G183"/>
    <mergeCell ref="B184:G184"/>
    <mergeCell ref="B185:G185"/>
    <mergeCell ref="B186:G186"/>
    <mergeCell ref="B187:G187"/>
    <mergeCell ref="B188:G188"/>
    <mergeCell ref="B189:G189"/>
    <mergeCell ref="B190:G190"/>
    <mergeCell ref="F191:G191"/>
    <mergeCell ref="F192:G192"/>
    <mergeCell ref="F193:G193"/>
    <mergeCell ref="F194:G194"/>
    <mergeCell ref="F195:G195"/>
    <mergeCell ref="F196:G196"/>
    <mergeCell ref="F197:G197"/>
    <mergeCell ref="F198:G198"/>
    <mergeCell ref="F199:G199"/>
    <mergeCell ref="F200:G200"/>
    <mergeCell ref="F201:G201"/>
    <mergeCell ref="F203:G203"/>
    <mergeCell ref="F204:G204"/>
    <mergeCell ref="A205:C205"/>
    <mergeCell ref="D205:G205"/>
    <mergeCell ref="A206:G206"/>
    <mergeCell ref="B207:D207"/>
    <mergeCell ref="F207:G207"/>
    <mergeCell ref="B208:D208"/>
    <mergeCell ref="F208:G208"/>
    <mergeCell ref="F209:G209"/>
    <mergeCell ref="F210:G210"/>
    <mergeCell ref="F211:G211"/>
    <mergeCell ref="F212:G212"/>
    <mergeCell ref="B213:G213"/>
    <mergeCell ref="B214:G214"/>
    <mergeCell ref="B215:G215"/>
    <mergeCell ref="B216:G216"/>
    <mergeCell ref="B217:G217"/>
    <mergeCell ref="B218:G218"/>
    <mergeCell ref="B219:G219"/>
    <mergeCell ref="F220:G220"/>
    <mergeCell ref="F221:G221"/>
    <mergeCell ref="F222:G222"/>
    <mergeCell ref="F223:G223"/>
    <mergeCell ref="F224:G224"/>
    <mergeCell ref="F225:G225"/>
    <mergeCell ref="F226:G226"/>
    <mergeCell ref="F227:G227"/>
    <mergeCell ref="F228:G228"/>
    <mergeCell ref="F229:G229"/>
    <mergeCell ref="F230:G230"/>
    <mergeCell ref="F232:G232"/>
    <mergeCell ref="F233:G233"/>
    <mergeCell ref="A234:C234"/>
    <mergeCell ref="D234:G234"/>
    <mergeCell ref="A235:G235"/>
    <mergeCell ref="B236:D236"/>
    <mergeCell ref="F236:G236"/>
    <mergeCell ref="B237:D237"/>
    <mergeCell ref="F237:G237"/>
    <mergeCell ref="F238:G238"/>
    <mergeCell ref="F239:G239"/>
    <mergeCell ref="F240:G240"/>
    <mergeCell ref="F241:G241"/>
    <mergeCell ref="B242:G242"/>
    <mergeCell ref="B243:G243"/>
    <mergeCell ref="B244:G244"/>
    <mergeCell ref="B245:G245"/>
    <mergeCell ref="B246:G246"/>
    <mergeCell ref="B247:G247"/>
    <mergeCell ref="B248:G248"/>
    <mergeCell ref="F249:G249"/>
    <mergeCell ref="F250:G250"/>
    <mergeCell ref="F251:G251"/>
    <mergeCell ref="F252:G252"/>
    <mergeCell ref="F253:G253"/>
    <mergeCell ref="F254:G254"/>
    <mergeCell ref="F255:G255"/>
    <mergeCell ref="F256:G256"/>
    <mergeCell ref="F257:G257"/>
    <mergeCell ref="F258:G258"/>
    <mergeCell ref="F259:G259"/>
    <mergeCell ref="F261:G261"/>
    <mergeCell ref="F262:G262"/>
    <mergeCell ref="A263:C263"/>
    <mergeCell ref="D263:G263"/>
    <mergeCell ref="A264:G264"/>
    <mergeCell ref="B265:D265"/>
    <mergeCell ref="F265:G265"/>
    <mergeCell ref="B266:D266"/>
    <mergeCell ref="F266:G266"/>
    <mergeCell ref="F267:G267"/>
    <mergeCell ref="F268:G268"/>
    <mergeCell ref="F269:G269"/>
    <mergeCell ref="F270:G270"/>
    <mergeCell ref="B271:G271"/>
    <mergeCell ref="B272:G272"/>
    <mergeCell ref="B273:G273"/>
    <mergeCell ref="B274:G274"/>
    <mergeCell ref="B275:G275"/>
    <mergeCell ref="B276:G276"/>
    <mergeCell ref="B277:G277"/>
    <mergeCell ref="F278:G278"/>
    <mergeCell ref="F279:G279"/>
    <mergeCell ref="F280:G280"/>
    <mergeCell ref="F281:G281"/>
    <mergeCell ref="F282:G282"/>
    <mergeCell ref="F283:G283"/>
    <mergeCell ref="F284:G284"/>
    <mergeCell ref="F285:G285"/>
    <mergeCell ref="F286:G286"/>
    <mergeCell ref="F287:G287"/>
    <mergeCell ref="F288:G288"/>
    <mergeCell ref="F290:G290"/>
    <mergeCell ref="F291:G291"/>
    <mergeCell ref="A292:C292"/>
    <mergeCell ref="D292:G292"/>
    <mergeCell ref="A293:G293"/>
    <mergeCell ref="B294:D294"/>
    <mergeCell ref="F294:G294"/>
    <mergeCell ref="B295:D295"/>
    <mergeCell ref="F295:G295"/>
    <mergeCell ref="F296:G296"/>
    <mergeCell ref="F297:G297"/>
    <mergeCell ref="F298:G298"/>
    <mergeCell ref="F299:G299"/>
    <mergeCell ref="B300:G300"/>
    <mergeCell ref="B301:G301"/>
    <mergeCell ref="B302:G302"/>
    <mergeCell ref="B303:G303"/>
    <mergeCell ref="B304:G304"/>
    <mergeCell ref="B305:G305"/>
    <mergeCell ref="B306:G306"/>
    <mergeCell ref="F307:G307"/>
    <mergeCell ref="F308:G308"/>
    <mergeCell ref="F309:G309"/>
    <mergeCell ref="F310:G310"/>
    <mergeCell ref="F311:G311"/>
    <mergeCell ref="F312:G312"/>
    <mergeCell ref="F313:G313"/>
    <mergeCell ref="F314:G314"/>
    <mergeCell ref="F315:G315"/>
    <mergeCell ref="F316:G316"/>
    <mergeCell ref="F317:G317"/>
    <mergeCell ref="F319:G319"/>
    <mergeCell ref="F320:G320"/>
    <mergeCell ref="A321:C321"/>
    <mergeCell ref="D321:G321"/>
    <mergeCell ref="A322:G322"/>
    <mergeCell ref="B323:D323"/>
    <mergeCell ref="F323:G323"/>
    <mergeCell ref="B324:D324"/>
    <mergeCell ref="F324:G324"/>
    <mergeCell ref="F325:G325"/>
    <mergeCell ref="F326:G326"/>
    <mergeCell ref="F327:G327"/>
    <mergeCell ref="F328:G328"/>
    <mergeCell ref="B329:G329"/>
    <mergeCell ref="B330:G330"/>
    <mergeCell ref="B331:G331"/>
    <mergeCell ref="B332:G332"/>
    <mergeCell ref="B333:G333"/>
    <mergeCell ref="B334:G334"/>
    <mergeCell ref="B335:G335"/>
    <mergeCell ref="F336:G336"/>
    <mergeCell ref="F337:G337"/>
    <mergeCell ref="F338:G338"/>
    <mergeCell ref="F339:G339"/>
    <mergeCell ref="F340:G340"/>
    <mergeCell ref="F341:G341"/>
    <mergeCell ref="F342:G342"/>
    <mergeCell ref="F343:G343"/>
    <mergeCell ref="F344:G344"/>
    <mergeCell ref="F345:G345"/>
    <mergeCell ref="F346:G346"/>
    <mergeCell ref="F348:G348"/>
    <mergeCell ref="F349:G349"/>
    <mergeCell ref="A350:C350"/>
    <mergeCell ref="D350:G350"/>
    <mergeCell ref="A351:G351"/>
    <mergeCell ref="B352:D352"/>
    <mergeCell ref="F352:G352"/>
    <mergeCell ref="B353:D353"/>
    <mergeCell ref="F353:G353"/>
    <mergeCell ref="F354:G354"/>
    <mergeCell ref="F355:G355"/>
    <mergeCell ref="F356:G356"/>
    <mergeCell ref="F357:G357"/>
    <mergeCell ref="B358:G358"/>
    <mergeCell ref="B359:G359"/>
    <mergeCell ref="B360:G360"/>
    <mergeCell ref="B361:G361"/>
    <mergeCell ref="B362:G362"/>
    <mergeCell ref="B363:G363"/>
    <mergeCell ref="B364:G364"/>
    <mergeCell ref="F365:G365"/>
    <mergeCell ref="F366:G366"/>
    <mergeCell ref="F367:G367"/>
    <mergeCell ref="F368:G368"/>
    <mergeCell ref="F369:G369"/>
    <mergeCell ref="F370:G370"/>
    <mergeCell ref="F371:G371"/>
    <mergeCell ref="F372:G372"/>
    <mergeCell ref="F373:G373"/>
    <mergeCell ref="F374:G374"/>
    <mergeCell ref="F375:G375"/>
    <mergeCell ref="F377:G377"/>
    <mergeCell ref="F378:G378"/>
    <mergeCell ref="A379:C379"/>
    <mergeCell ref="D379:G379"/>
    <mergeCell ref="A380:G380"/>
    <mergeCell ref="B381:D381"/>
    <mergeCell ref="F381:G381"/>
    <mergeCell ref="B382:D382"/>
    <mergeCell ref="F382:G382"/>
    <mergeCell ref="F383:G383"/>
    <mergeCell ref="F384:G384"/>
    <mergeCell ref="F385:G385"/>
    <mergeCell ref="F386:G386"/>
    <mergeCell ref="B387:G387"/>
    <mergeCell ref="B388:G388"/>
    <mergeCell ref="B389:G389"/>
    <mergeCell ref="B390:G390"/>
    <mergeCell ref="B391:G391"/>
    <mergeCell ref="B392:G392"/>
    <mergeCell ref="B393:G393"/>
    <mergeCell ref="F394:G394"/>
    <mergeCell ref="F395:G395"/>
    <mergeCell ref="F396:G396"/>
    <mergeCell ref="F397:G397"/>
    <mergeCell ref="F398:G398"/>
    <mergeCell ref="F399:G399"/>
    <mergeCell ref="F400:G400"/>
    <mergeCell ref="F401:G401"/>
    <mergeCell ref="F402:G402"/>
    <mergeCell ref="F403:G403"/>
    <mergeCell ref="F404:G404"/>
    <mergeCell ref="F406:G406"/>
    <mergeCell ref="F407:G407"/>
    <mergeCell ref="A408:C408"/>
    <mergeCell ref="D408:G408"/>
    <mergeCell ref="A409:G409"/>
    <mergeCell ref="B410:D410"/>
    <mergeCell ref="F410:G410"/>
    <mergeCell ref="B411:D411"/>
    <mergeCell ref="F411:G411"/>
    <mergeCell ref="F412:G412"/>
    <mergeCell ref="F413:G413"/>
    <mergeCell ref="F414:G414"/>
    <mergeCell ref="F415:G415"/>
    <mergeCell ref="B416:G416"/>
    <mergeCell ref="B417:G417"/>
    <mergeCell ref="B418:G418"/>
    <mergeCell ref="B419:G419"/>
    <mergeCell ref="B420:G420"/>
    <mergeCell ref="B421:G421"/>
    <mergeCell ref="B422:G422"/>
    <mergeCell ref="F423:G423"/>
    <mergeCell ref="F424:G424"/>
    <mergeCell ref="F425:G425"/>
    <mergeCell ref="F426:G426"/>
    <mergeCell ref="F427:G427"/>
    <mergeCell ref="F428:G428"/>
    <mergeCell ref="F429:G429"/>
    <mergeCell ref="F430:G430"/>
    <mergeCell ref="F431:G431"/>
    <mergeCell ref="F432:G432"/>
    <mergeCell ref="F433:G433"/>
    <mergeCell ref="F435:G435"/>
    <mergeCell ref="F436:G436"/>
    <mergeCell ref="A437:C437"/>
    <mergeCell ref="D437:G437"/>
    <mergeCell ref="A438:G438"/>
    <mergeCell ref="B439:D439"/>
    <mergeCell ref="F439:G439"/>
    <mergeCell ref="B440:D440"/>
    <mergeCell ref="F440:G440"/>
    <mergeCell ref="F441:G441"/>
    <mergeCell ref="F442:G442"/>
    <mergeCell ref="F443:G443"/>
    <mergeCell ref="F444:G444"/>
    <mergeCell ref="B445:G445"/>
    <mergeCell ref="B446:G446"/>
    <mergeCell ref="B447:G447"/>
    <mergeCell ref="B448:G448"/>
    <mergeCell ref="B449:G449"/>
    <mergeCell ref="B450:G450"/>
    <mergeCell ref="B451:G451"/>
    <mergeCell ref="F452:G452"/>
    <mergeCell ref="F453:G453"/>
    <mergeCell ref="F454:G454"/>
    <mergeCell ref="F455:G455"/>
    <mergeCell ref="F456:G456"/>
    <mergeCell ref="F457:G457"/>
    <mergeCell ref="F458:G458"/>
    <mergeCell ref="F459:G459"/>
    <mergeCell ref="F460:G460"/>
    <mergeCell ref="F461:G461"/>
    <mergeCell ref="F462:G462"/>
    <mergeCell ref="F464:G464"/>
    <mergeCell ref="F465:G465"/>
    <mergeCell ref="A466:C466"/>
    <mergeCell ref="D466:G466"/>
    <mergeCell ref="A17:A27"/>
    <mergeCell ref="A28:A30"/>
    <mergeCell ref="A46:A56"/>
    <mergeCell ref="A57:A59"/>
    <mergeCell ref="A75:A85"/>
    <mergeCell ref="A86:A88"/>
    <mergeCell ref="A104:A114"/>
    <mergeCell ref="A115:A117"/>
    <mergeCell ref="A133:A143"/>
    <mergeCell ref="A144:A146"/>
    <mergeCell ref="A162:A172"/>
    <mergeCell ref="A173:A175"/>
    <mergeCell ref="A191:A201"/>
    <mergeCell ref="A202:A204"/>
    <mergeCell ref="A220:A230"/>
    <mergeCell ref="A231:A233"/>
    <mergeCell ref="A249:A259"/>
    <mergeCell ref="A260:A262"/>
    <mergeCell ref="A278:A288"/>
    <mergeCell ref="A289:A291"/>
    <mergeCell ref="A307:A317"/>
    <mergeCell ref="A318:A320"/>
    <mergeCell ref="A336:A346"/>
    <mergeCell ref="A347:A349"/>
    <mergeCell ref="A365:A375"/>
    <mergeCell ref="A376:A378"/>
    <mergeCell ref="A394:A404"/>
    <mergeCell ref="A405:A407"/>
    <mergeCell ref="A423:A433"/>
    <mergeCell ref="A434:A436"/>
    <mergeCell ref="A452:A462"/>
    <mergeCell ref="A463:A465"/>
    <mergeCell ref="B18:B21"/>
    <mergeCell ref="B22:B25"/>
    <mergeCell ref="B26:B27"/>
    <mergeCell ref="B47:B50"/>
    <mergeCell ref="B51:B54"/>
    <mergeCell ref="B55:B56"/>
    <mergeCell ref="B76:B79"/>
    <mergeCell ref="B80:B83"/>
    <mergeCell ref="B84:B85"/>
    <mergeCell ref="B105:B108"/>
    <mergeCell ref="B109:B112"/>
    <mergeCell ref="B113:B114"/>
    <mergeCell ref="B134:B137"/>
    <mergeCell ref="B138:B141"/>
    <mergeCell ref="B142:B143"/>
    <mergeCell ref="B163:B166"/>
    <mergeCell ref="B167:B170"/>
    <mergeCell ref="B171:B172"/>
    <mergeCell ref="B192:B195"/>
    <mergeCell ref="B196:B199"/>
    <mergeCell ref="B200:B201"/>
    <mergeCell ref="B221:B224"/>
    <mergeCell ref="B225:B228"/>
    <mergeCell ref="B229:B230"/>
    <mergeCell ref="B250:B253"/>
    <mergeCell ref="B254:B257"/>
    <mergeCell ref="B258:B259"/>
    <mergeCell ref="B279:B282"/>
    <mergeCell ref="B283:B286"/>
    <mergeCell ref="B287:B288"/>
    <mergeCell ref="B308:B311"/>
    <mergeCell ref="B312:B315"/>
    <mergeCell ref="B316:B317"/>
    <mergeCell ref="B337:B340"/>
    <mergeCell ref="B341:B344"/>
    <mergeCell ref="B345:B346"/>
    <mergeCell ref="B366:B369"/>
    <mergeCell ref="B370:B373"/>
    <mergeCell ref="B374:B375"/>
    <mergeCell ref="B395:B398"/>
    <mergeCell ref="B399:B402"/>
    <mergeCell ref="B403:B404"/>
    <mergeCell ref="B424:B427"/>
    <mergeCell ref="B428:B431"/>
    <mergeCell ref="B432:B433"/>
    <mergeCell ref="B453:B456"/>
    <mergeCell ref="B457:B460"/>
    <mergeCell ref="B461:B462"/>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53" customWidth="1"/>
    <col min="2" max="2" width="19" style="153" customWidth="1"/>
    <col min="3" max="3" width="20.5" style="153" customWidth="1"/>
    <col min="4" max="7" width="19" style="153" customWidth="1"/>
    <col min="8" max="16384" width="6.875" style="154"/>
  </cols>
  <sheetData>
    <row r="1" s="152" customFormat="1" customHeight="1" spans="1:7">
      <c r="A1" s="37" t="s">
        <v>311</v>
      </c>
      <c r="B1" s="155"/>
      <c r="C1" s="155"/>
      <c r="D1" s="155"/>
      <c r="E1" s="155"/>
      <c r="F1" s="155"/>
      <c r="G1" s="155"/>
    </row>
    <row r="2" s="152" customFormat="1" ht="38.25" customHeight="1" spans="1:7">
      <c r="A2" s="156" t="s">
        <v>312</v>
      </c>
      <c r="B2" s="157"/>
      <c r="C2" s="157"/>
      <c r="D2" s="157"/>
      <c r="E2" s="157"/>
      <c r="F2" s="157"/>
      <c r="G2" s="157"/>
    </row>
    <row r="3" s="152" customFormat="1" customHeight="1" spans="1:7">
      <c r="A3" s="158"/>
      <c r="B3" s="155"/>
      <c r="C3" s="155"/>
      <c r="D3" s="155"/>
      <c r="E3" s="155"/>
      <c r="F3" s="155"/>
      <c r="G3" s="155"/>
    </row>
    <row r="4" s="152" customFormat="1" customHeight="1" spans="1:7">
      <c r="A4" s="159"/>
      <c r="B4" s="160"/>
      <c r="C4" s="160"/>
      <c r="D4" s="160"/>
      <c r="E4" s="160"/>
      <c r="F4" s="160"/>
      <c r="G4" s="161" t="s">
        <v>313</v>
      </c>
    </row>
    <row r="5" s="152" customFormat="1" customHeight="1" spans="1:7">
      <c r="A5" s="162" t="s">
        <v>314</v>
      </c>
      <c r="B5" s="162"/>
      <c r="C5" s="162" t="s">
        <v>315</v>
      </c>
      <c r="D5" s="162"/>
      <c r="E5" s="162"/>
      <c r="F5" s="162"/>
      <c r="G5" s="162"/>
    </row>
    <row r="6" s="152" customFormat="1" ht="45" customHeight="1" spans="1:7">
      <c r="A6" s="163" t="s">
        <v>316</v>
      </c>
      <c r="B6" s="163" t="s">
        <v>317</v>
      </c>
      <c r="C6" s="163" t="s">
        <v>316</v>
      </c>
      <c r="D6" s="163" t="s">
        <v>318</v>
      </c>
      <c r="E6" s="163" t="s">
        <v>319</v>
      </c>
      <c r="F6" s="163" t="s">
        <v>320</v>
      </c>
      <c r="G6" s="163" t="s">
        <v>321</v>
      </c>
    </row>
    <row r="7" s="152" customFormat="1" customHeight="1" spans="1:7">
      <c r="A7" s="164" t="s">
        <v>322</v>
      </c>
      <c r="B7" s="165">
        <v>5901698</v>
      </c>
      <c r="C7" s="166" t="s">
        <v>323</v>
      </c>
      <c r="D7" s="165">
        <v>5901698</v>
      </c>
      <c r="E7" s="165">
        <v>5901698</v>
      </c>
      <c r="F7" s="167"/>
      <c r="G7" s="167"/>
    </row>
    <row r="8" s="152" customFormat="1" customHeight="1" spans="1:7">
      <c r="A8" s="168" t="s">
        <v>324</v>
      </c>
      <c r="B8" s="165">
        <v>5901698</v>
      </c>
      <c r="C8" s="169" t="s">
        <v>325</v>
      </c>
      <c r="D8" s="165">
        <v>5057184</v>
      </c>
      <c r="E8" s="165">
        <v>5057184</v>
      </c>
      <c r="F8" s="170"/>
      <c r="G8" s="170"/>
    </row>
    <row r="9" s="152" customFormat="1" customHeight="1" spans="1:7">
      <c r="A9" s="168" t="s">
        <v>326</v>
      </c>
      <c r="B9" s="171"/>
      <c r="C9" s="169" t="s">
        <v>327</v>
      </c>
      <c r="D9" s="165">
        <v>11749</v>
      </c>
      <c r="E9" s="165">
        <v>11749</v>
      </c>
      <c r="F9" s="170"/>
      <c r="G9" s="170"/>
    </row>
    <row r="10" s="152" customFormat="1" customHeight="1" spans="1:7">
      <c r="A10" s="172" t="s">
        <v>328</v>
      </c>
      <c r="B10" s="173"/>
      <c r="C10" s="174" t="s">
        <v>329</v>
      </c>
      <c r="D10" s="165">
        <v>519452</v>
      </c>
      <c r="E10" s="165">
        <v>519452</v>
      </c>
      <c r="F10" s="170"/>
      <c r="G10" s="170"/>
    </row>
    <row r="11" s="152" customFormat="1" customHeight="1" spans="1:7">
      <c r="A11" s="175" t="s">
        <v>330</v>
      </c>
      <c r="B11" s="176"/>
      <c r="C11" s="177" t="s">
        <v>331</v>
      </c>
      <c r="D11" s="165">
        <v>129910</v>
      </c>
      <c r="E11" s="165">
        <v>129910</v>
      </c>
      <c r="F11" s="170"/>
      <c r="G11" s="170"/>
    </row>
    <row r="12" s="152" customFormat="1" customHeight="1" spans="1:7">
      <c r="A12" s="172" t="s">
        <v>324</v>
      </c>
      <c r="B12" s="165"/>
      <c r="C12" s="174" t="s">
        <v>332</v>
      </c>
      <c r="D12" s="165">
        <v>183403</v>
      </c>
      <c r="E12" s="165">
        <v>183403</v>
      </c>
      <c r="F12" s="170"/>
      <c r="G12" s="170"/>
    </row>
    <row r="13" s="152" customFormat="1" customHeight="1" spans="1:7">
      <c r="A13" s="172" t="s">
        <v>326</v>
      </c>
      <c r="B13" s="171"/>
      <c r="C13" s="174"/>
      <c r="D13" s="170"/>
      <c r="E13" s="170"/>
      <c r="F13" s="170"/>
      <c r="G13" s="170"/>
    </row>
    <row r="14" s="152" customFormat="1" customHeight="1" spans="1:13">
      <c r="A14" s="168" t="s">
        <v>328</v>
      </c>
      <c r="B14" s="173"/>
      <c r="C14" s="174"/>
      <c r="D14" s="170"/>
      <c r="E14" s="170"/>
      <c r="F14" s="170"/>
      <c r="G14" s="170"/>
      <c r="M14" s="185"/>
    </row>
    <row r="15" s="152" customFormat="1" customHeight="1" spans="1:7">
      <c r="A15" s="175"/>
      <c r="B15" s="178"/>
      <c r="C15" s="177"/>
      <c r="D15" s="179"/>
      <c r="E15" s="179"/>
      <c r="F15" s="179"/>
      <c r="G15" s="179"/>
    </row>
    <row r="16" s="152" customFormat="1" customHeight="1" spans="1:7">
      <c r="A16" s="175"/>
      <c r="B16" s="178"/>
      <c r="C16" s="178" t="s">
        <v>333</v>
      </c>
      <c r="D16" s="180">
        <f>E16+F16+G16</f>
        <v>0</v>
      </c>
      <c r="E16" s="181">
        <f>B8+B12-E7</f>
        <v>0</v>
      </c>
      <c r="F16" s="181">
        <f>B9+B13-F7</f>
        <v>0</v>
      </c>
      <c r="G16" s="181">
        <f>B10+B14-G7</f>
        <v>0</v>
      </c>
    </row>
    <row r="17" s="152" customFormat="1" customHeight="1" spans="1:7">
      <c r="A17" s="175"/>
      <c r="B17" s="178"/>
      <c r="C17" s="178"/>
      <c r="D17" s="181"/>
      <c r="E17" s="181"/>
      <c r="F17" s="181"/>
      <c r="G17" s="182"/>
    </row>
    <row r="18" s="152" customFormat="1" customHeight="1" spans="1:7">
      <c r="A18" s="175" t="s">
        <v>334</v>
      </c>
      <c r="B18" s="183">
        <f>B7+B11</f>
        <v>5901698</v>
      </c>
      <c r="C18" s="183" t="s">
        <v>335</v>
      </c>
      <c r="D18" s="181">
        <f>SUM(D7+D16)</f>
        <v>5901698</v>
      </c>
      <c r="E18" s="181">
        <f>SUM(E7+E16)</f>
        <v>5901698</v>
      </c>
      <c r="F18" s="181">
        <f>SUM(F7+F16)</f>
        <v>0</v>
      </c>
      <c r="G18" s="181">
        <f>SUM(G7+G16)</f>
        <v>0</v>
      </c>
    </row>
    <row r="19" customHeight="1" spans="1:6">
      <c r="A19" s="184"/>
      <c r="B19" s="184"/>
      <c r="C19" s="184"/>
      <c r="D19" s="184"/>
      <c r="E19" s="184"/>
      <c r="F19" s="18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B38" sqref="B38"/>
    </sheetView>
  </sheetViews>
  <sheetFormatPr defaultColWidth="23.625" defaultRowHeight="12.75" customHeight="1" outlineLevelCol="4"/>
  <cols>
    <col min="1" max="1" width="23.625" style="45" customWidth="1"/>
    <col min="2" max="2" width="44.625" style="45" customWidth="1"/>
    <col min="3" max="5" width="15.375" style="45" customWidth="1"/>
    <col min="6" max="255" width="6.875" style="45" customWidth="1"/>
    <col min="256" max="16384" width="23.625" style="45"/>
  </cols>
  <sheetData>
    <row r="1" ht="20.1" customHeight="1" spans="1:1">
      <c r="A1" s="46" t="s">
        <v>336</v>
      </c>
    </row>
    <row r="2" ht="36" customHeight="1" spans="1:5">
      <c r="A2" s="135" t="s">
        <v>337</v>
      </c>
      <c r="B2" s="115"/>
      <c r="C2" s="115"/>
      <c r="D2" s="115"/>
      <c r="E2" s="115"/>
    </row>
    <row r="3" ht="20.1" customHeight="1" spans="1:5">
      <c r="A3" s="126"/>
      <c r="B3" s="115"/>
      <c r="C3" s="115"/>
      <c r="D3" s="115"/>
      <c r="E3" s="115"/>
    </row>
    <row r="4" ht="20.1" customHeight="1" spans="1:5">
      <c r="A4" s="54"/>
      <c r="B4" s="53"/>
      <c r="C4" s="53"/>
      <c r="D4" s="53"/>
      <c r="E4" s="145" t="s">
        <v>313</v>
      </c>
    </row>
    <row r="5" ht="20.1" customHeight="1" spans="1:5">
      <c r="A5" s="64" t="s">
        <v>338</v>
      </c>
      <c r="B5" s="64"/>
      <c r="C5" s="64" t="s">
        <v>339</v>
      </c>
      <c r="D5" s="64"/>
      <c r="E5" s="64"/>
    </row>
    <row r="6" ht="20.1" customHeight="1" spans="1:5">
      <c r="A6" s="89" t="s">
        <v>340</v>
      </c>
      <c r="B6" s="89" t="s">
        <v>341</v>
      </c>
      <c r="C6" s="89" t="s">
        <v>342</v>
      </c>
      <c r="D6" s="89" t="s">
        <v>343</v>
      </c>
      <c r="E6" s="89" t="s">
        <v>344</v>
      </c>
    </row>
    <row r="7" ht="20.1" customHeight="1" spans="1:5">
      <c r="A7" s="146">
        <v>201</v>
      </c>
      <c r="B7" s="147" t="s">
        <v>325</v>
      </c>
      <c r="C7" s="148">
        <v>5057184</v>
      </c>
      <c r="D7" s="148">
        <v>3342128</v>
      </c>
      <c r="E7" s="148">
        <v>1715056</v>
      </c>
    </row>
    <row r="8" ht="20.1" customHeight="1" spans="1:5">
      <c r="A8" s="146">
        <v>20134</v>
      </c>
      <c r="B8" s="147" t="s">
        <v>345</v>
      </c>
      <c r="C8" s="148">
        <v>5057184</v>
      </c>
      <c r="D8" s="148">
        <v>3342128</v>
      </c>
      <c r="E8" s="148">
        <v>1715056</v>
      </c>
    </row>
    <row r="9" ht="20.1" customHeight="1" spans="1:5">
      <c r="A9" s="149">
        <v>2013401</v>
      </c>
      <c r="B9" s="150" t="s">
        <v>346</v>
      </c>
      <c r="C9" s="148">
        <v>2139730</v>
      </c>
      <c r="D9" s="148">
        <v>2139730</v>
      </c>
      <c r="E9" s="151"/>
    </row>
    <row r="10" ht="20.1" customHeight="1" spans="1:5">
      <c r="A10" s="149">
        <v>2013402</v>
      </c>
      <c r="B10" s="150" t="s">
        <v>347</v>
      </c>
      <c r="C10" s="148">
        <v>1715056</v>
      </c>
      <c r="D10" s="148"/>
      <c r="E10" s="148">
        <v>1715056</v>
      </c>
    </row>
    <row r="11" ht="20.1" customHeight="1" spans="1:5">
      <c r="A11" s="149">
        <v>2013450</v>
      </c>
      <c r="B11" s="150" t="s">
        <v>348</v>
      </c>
      <c r="C11" s="148">
        <v>1202398</v>
      </c>
      <c r="D11" s="148">
        <v>1202398</v>
      </c>
      <c r="E11" s="151"/>
    </row>
    <row r="12" ht="20.1" customHeight="1" spans="1:5">
      <c r="A12" s="149">
        <v>205</v>
      </c>
      <c r="B12" s="150" t="s">
        <v>327</v>
      </c>
      <c r="C12" s="148">
        <v>11749</v>
      </c>
      <c r="D12" s="148">
        <v>11749</v>
      </c>
      <c r="E12" s="151"/>
    </row>
    <row r="13" ht="20.1" customHeight="1" spans="1:5">
      <c r="A13" s="149">
        <v>20508</v>
      </c>
      <c r="B13" s="150" t="s">
        <v>349</v>
      </c>
      <c r="C13" s="148">
        <v>11749</v>
      </c>
      <c r="D13" s="148">
        <v>11749</v>
      </c>
      <c r="E13" s="151"/>
    </row>
    <row r="14" ht="20.1" customHeight="1" spans="1:5">
      <c r="A14" s="149">
        <v>2050803</v>
      </c>
      <c r="B14" s="150" t="s">
        <v>350</v>
      </c>
      <c r="C14" s="148">
        <v>11749</v>
      </c>
      <c r="D14" s="148">
        <v>11749</v>
      </c>
      <c r="E14" s="151"/>
    </row>
    <row r="15" ht="20.1" customHeight="1" spans="1:5">
      <c r="A15" s="149">
        <v>208</v>
      </c>
      <c r="B15" s="150" t="s">
        <v>329</v>
      </c>
      <c r="C15" s="148">
        <v>519452</v>
      </c>
      <c r="D15" s="148">
        <v>519452</v>
      </c>
      <c r="E15" s="151"/>
    </row>
    <row r="16" ht="20.1" customHeight="1" spans="1:5">
      <c r="A16" s="149">
        <v>20805</v>
      </c>
      <c r="B16" s="150" t="s">
        <v>351</v>
      </c>
      <c r="C16" s="148">
        <v>519452</v>
      </c>
      <c r="D16" s="148">
        <v>519452</v>
      </c>
      <c r="E16" s="151"/>
    </row>
    <row r="17" ht="20.1" customHeight="1" spans="1:5">
      <c r="A17" s="149">
        <v>2080505</v>
      </c>
      <c r="B17" s="150" t="s">
        <v>352</v>
      </c>
      <c r="C17" s="148">
        <v>243635</v>
      </c>
      <c r="D17" s="148">
        <v>243635</v>
      </c>
      <c r="E17" s="151"/>
    </row>
    <row r="18" ht="20.1" customHeight="1" spans="1:5">
      <c r="A18" s="149">
        <v>2080506</v>
      </c>
      <c r="B18" s="150" t="s">
        <v>353</v>
      </c>
      <c r="C18" s="148">
        <v>121817</v>
      </c>
      <c r="D18" s="148">
        <v>121817</v>
      </c>
      <c r="E18" s="151"/>
    </row>
    <row r="19" ht="20.1" customHeight="1" spans="1:5">
      <c r="A19" s="149">
        <v>2080599</v>
      </c>
      <c r="B19" s="150" t="s">
        <v>354</v>
      </c>
      <c r="C19" s="148">
        <v>154000</v>
      </c>
      <c r="D19" s="148">
        <v>154000</v>
      </c>
      <c r="E19" s="151"/>
    </row>
    <row r="20" ht="20.1" customHeight="1" spans="1:5">
      <c r="A20" s="149">
        <v>210</v>
      </c>
      <c r="B20" s="150" t="s">
        <v>331</v>
      </c>
      <c r="C20" s="148">
        <v>129910</v>
      </c>
      <c r="D20" s="148">
        <v>129910</v>
      </c>
      <c r="E20" s="151"/>
    </row>
    <row r="21" ht="20.1" customHeight="1" spans="1:5">
      <c r="A21" s="149">
        <v>21011</v>
      </c>
      <c r="B21" s="150" t="s">
        <v>355</v>
      </c>
      <c r="C21" s="148">
        <v>129910</v>
      </c>
      <c r="D21" s="148">
        <v>129910</v>
      </c>
      <c r="E21" s="151"/>
    </row>
    <row r="22" ht="20.1" customHeight="1" spans="1:5">
      <c r="A22" s="149">
        <v>2101101</v>
      </c>
      <c r="B22" s="150" t="s">
        <v>356</v>
      </c>
      <c r="C22" s="148">
        <v>81464</v>
      </c>
      <c r="D22" s="148">
        <v>81464</v>
      </c>
      <c r="E22" s="151"/>
    </row>
    <row r="23" ht="20.1" customHeight="1" spans="1:5">
      <c r="A23" s="149">
        <v>2101102</v>
      </c>
      <c r="B23" s="150" t="s">
        <v>357</v>
      </c>
      <c r="C23" s="148">
        <v>48446</v>
      </c>
      <c r="D23" s="148">
        <v>48446</v>
      </c>
      <c r="E23" s="151"/>
    </row>
    <row r="24" ht="20.1" customHeight="1" spans="1:5">
      <c r="A24" s="149">
        <v>221</v>
      </c>
      <c r="B24" s="150" t="s">
        <v>332</v>
      </c>
      <c r="C24" s="148">
        <v>183403</v>
      </c>
      <c r="D24" s="148">
        <v>183403</v>
      </c>
      <c r="E24" s="151"/>
    </row>
    <row r="25" ht="20.1" customHeight="1" spans="1:5">
      <c r="A25" s="149">
        <v>22102</v>
      </c>
      <c r="B25" s="150" t="s">
        <v>358</v>
      </c>
      <c r="C25" s="148">
        <v>183403</v>
      </c>
      <c r="D25" s="148">
        <v>183403</v>
      </c>
      <c r="E25" s="151"/>
    </row>
    <row r="26" ht="20.1" customHeight="1" spans="1:5">
      <c r="A26" s="149">
        <v>2210201</v>
      </c>
      <c r="B26" s="150" t="s">
        <v>359</v>
      </c>
      <c r="C26" s="148">
        <v>183403</v>
      </c>
      <c r="D26" s="148">
        <v>183403</v>
      </c>
      <c r="E26" s="151"/>
    </row>
    <row r="27" ht="20.1" customHeight="1" spans="1:5">
      <c r="A27" s="124" t="s">
        <v>360</v>
      </c>
      <c r="B27" s="47"/>
      <c r="C27" s="47"/>
      <c r="D27" s="47"/>
      <c r="E27" s="47"/>
    </row>
    <row r="28" customHeight="1" spans="1:5">
      <c r="A28" s="47"/>
      <c r="B28" s="47"/>
      <c r="C28" s="47"/>
      <c r="D28" s="47"/>
      <c r="E28" s="47"/>
    </row>
    <row r="29" customHeight="1" spans="1:5">
      <c r="A29" s="47"/>
      <c r="B29" s="47"/>
      <c r="C29" s="47"/>
      <c r="D29" s="47"/>
      <c r="E29" s="47"/>
    </row>
  </sheetData>
  <mergeCells count="2">
    <mergeCell ref="A5:B5"/>
    <mergeCell ref="C5:E5"/>
  </mergeCells>
  <printOptions horizontalCentered="1"/>
  <pageMargins left="0" right="0" top="0.55" bottom="0.5" header="0.499305555555556" footer="0.499305555555556"/>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
    </sheetView>
  </sheetViews>
  <sheetFormatPr defaultColWidth="6.875" defaultRowHeight="20.1" customHeight="1"/>
  <cols>
    <col min="1" max="1" width="14.5" style="45" customWidth="1"/>
    <col min="2" max="2" width="33.375" style="45" customWidth="1"/>
    <col min="3" max="5" width="20.625" style="45" customWidth="1"/>
    <col min="6" max="16384" width="6.875" style="45"/>
  </cols>
  <sheetData>
    <row r="1" customHeight="1" spans="1:5">
      <c r="A1" s="46" t="s">
        <v>361</v>
      </c>
      <c r="E1" s="134"/>
    </row>
    <row r="2" ht="44.25" customHeight="1" spans="1:5">
      <c r="A2" s="135" t="s">
        <v>362</v>
      </c>
      <c r="B2" s="136"/>
      <c r="C2" s="136"/>
      <c r="D2" s="136"/>
      <c r="E2" s="136"/>
    </row>
    <row r="3" customHeight="1" spans="1:5">
      <c r="A3" s="136"/>
      <c r="B3" s="136"/>
      <c r="C3" s="136"/>
      <c r="D3" s="136"/>
      <c r="E3" s="136"/>
    </row>
    <row r="4" s="127" customFormat="1" customHeight="1" spans="1:5">
      <c r="A4" s="54"/>
      <c r="B4" s="53"/>
      <c r="C4" s="53"/>
      <c r="D4" s="53"/>
      <c r="E4" s="137" t="s">
        <v>313</v>
      </c>
    </row>
    <row r="5" s="127" customFormat="1" customHeight="1" spans="1:5">
      <c r="A5" s="64" t="s">
        <v>363</v>
      </c>
      <c r="B5" s="64"/>
      <c r="C5" s="64" t="s">
        <v>364</v>
      </c>
      <c r="D5" s="64"/>
      <c r="E5" s="64"/>
    </row>
    <row r="6" s="127" customFormat="1" customHeight="1" spans="1:5">
      <c r="A6" s="64" t="s">
        <v>340</v>
      </c>
      <c r="B6" s="64" t="s">
        <v>341</v>
      </c>
      <c r="C6" s="64" t="s">
        <v>318</v>
      </c>
      <c r="D6" s="64" t="s">
        <v>365</v>
      </c>
      <c r="E6" s="64" t="s">
        <v>366</v>
      </c>
    </row>
    <row r="7" s="127" customFormat="1" customHeight="1" spans="1:10">
      <c r="A7" s="138" t="s">
        <v>367</v>
      </c>
      <c r="B7" s="139" t="s">
        <v>368</v>
      </c>
      <c r="C7" s="73">
        <f>SUM(C8,C21,C50)</f>
        <v>4186642</v>
      </c>
      <c r="D7" s="73">
        <f>SUM(D8,D21,D50)</f>
        <v>3374841</v>
      </c>
      <c r="E7" s="73">
        <f>SUM(E8,E21,E50)</f>
        <v>811801</v>
      </c>
      <c r="J7" s="113"/>
    </row>
    <row r="8" s="127" customFormat="1" customHeight="1" spans="1:7">
      <c r="A8" s="140" t="s">
        <v>369</v>
      </c>
      <c r="B8" s="71" t="s">
        <v>370</v>
      </c>
      <c r="C8" s="141">
        <v>3207173</v>
      </c>
      <c r="D8" s="141">
        <v>3207173</v>
      </c>
      <c r="E8" s="141"/>
      <c r="G8" s="113"/>
    </row>
    <row r="9" s="127" customFormat="1" customHeight="1" spans="1:11">
      <c r="A9" s="140" t="s">
        <v>371</v>
      </c>
      <c r="B9" s="71" t="s">
        <v>372</v>
      </c>
      <c r="C9" s="141">
        <v>783300</v>
      </c>
      <c r="D9" s="141">
        <v>783300</v>
      </c>
      <c r="E9" s="141"/>
      <c r="F9" s="113"/>
      <c r="G9" s="113"/>
      <c r="K9" s="113"/>
    </row>
    <row r="10" s="127" customFormat="1" customHeight="1" spans="1:8">
      <c r="A10" s="140" t="s">
        <v>373</v>
      </c>
      <c r="B10" s="71" t="s">
        <v>374</v>
      </c>
      <c r="C10" s="141">
        <v>397020</v>
      </c>
      <c r="D10" s="141">
        <v>397020</v>
      </c>
      <c r="E10" s="141"/>
      <c r="F10" s="113"/>
      <c r="H10" s="113"/>
    </row>
    <row r="11" s="127" customFormat="1" customHeight="1" spans="1:8">
      <c r="A11" s="140" t="s">
        <v>375</v>
      </c>
      <c r="B11" s="71" t="s">
        <v>376</v>
      </c>
      <c r="C11" s="141">
        <v>71980</v>
      </c>
      <c r="D11" s="141">
        <v>71980</v>
      </c>
      <c r="E11" s="141"/>
      <c r="F11" s="113"/>
      <c r="H11" s="113"/>
    </row>
    <row r="12" s="127" customFormat="1" customHeight="1" spans="1:8">
      <c r="A12" s="140" t="s">
        <v>377</v>
      </c>
      <c r="B12" s="71" t="s">
        <v>378</v>
      </c>
      <c r="C12" s="141">
        <v>681060</v>
      </c>
      <c r="D12" s="141">
        <v>681060</v>
      </c>
      <c r="E12" s="141"/>
      <c r="F12" s="113"/>
      <c r="G12" s="113"/>
      <c r="H12" s="113"/>
    </row>
    <row r="13" s="127" customFormat="1" customHeight="1" spans="1:10">
      <c r="A13" s="140" t="s">
        <v>379</v>
      </c>
      <c r="B13" s="71" t="s">
        <v>380</v>
      </c>
      <c r="C13" s="141">
        <v>243635</v>
      </c>
      <c r="D13" s="141">
        <v>243635</v>
      </c>
      <c r="E13" s="141"/>
      <c r="F13" s="113"/>
      <c r="J13" s="113"/>
    </row>
    <row r="14" s="127" customFormat="1" customHeight="1" spans="1:11">
      <c r="A14" s="140" t="s">
        <v>381</v>
      </c>
      <c r="B14" s="71" t="s">
        <v>382</v>
      </c>
      <c r="C14" s="141">
        <v>121817</v>
      </c>
      <c r="D14" s="141">
        <v>121817</v>
      </c>
      <c r="E14" s="141"/>
      <c r="F14" s="113"/>
      <c r="G14" s="113"/>
      <c r="K14" s="113"/>
    </row>
    <row r="15" s="127" customFormat="1" customHeight="1" spans="1:11">
      <c r="A15" s="140" t="s">
        <v>383</v>
      </c>
      <c r="B15" s="71" t="s">
        <v>384</v>
      </c>
      <c r="C15" s="141">
        <v>129910</v>
      </c>
      <c r="D15" s="141">
        <v>129910</v>
      </c>
      <c r="E15" s="141"/>
      <c r="F15" s="113"/>
      <c r="G15" s="113"/>
      <c r="H15" s="113"/>
      <c r="K15" s="113"/>
    </row>
    <row r="16" s="127" customFormat="1" customHeight="1" spans="1:11">
      <c r="A16" s="140" t="s">
        <v>385</v>
      </c>
      <c r="B16" s="71" t="s">
        <v>386</v>
      </c>
      <c r="C16" s="142"/>
      <c r="D16" s="142"/>
      <c r="E16" s="141"/>
      <c r="F16" s="113"/>
      <c r="G16" s="113"/>
      <c r="K16" s="113"/>
    </row>
    <row r="17" s="127" customFormat="1" customHeight="1" spans="1:11">
      <c r="A17" s="140" t="s">
        <v>387</v>
      </c>
      <c r="B17" s="71" t="s">
        <v>388</v>
      </c>
      <c r="C17" s="141">
        <v>50418</v>
      </c>
      <c r="D17" s="141">
        <v>50418</v>
      </c>
      <c r="E17" s="141"/>
      <c r="F17" s="113"/>
      <c r="G17" s="113"/>
      <c r="K17" s="113"/>
    </row>
    <row r="18" s="127" customFormat="1" customHeight="1" spans="1:11">
      <c r="A18" s="140" t="s">
        <v>389</v>
      </c>
      <c r="B18" s="71" t="s">
        <v>390</v>
      </c>
      <c r="C18" s="141">
        <v>183403</v>
      </c>
      <c r="D18" s="141">
        <v>183403</v>
      </c>
      <c r="E18" s="141"/>
      <c r="F18" s="113"/>
      <c r="G18" s="113"/>
      <c r="K18" s="113"/>
    </row>
    <row r="19" s="127" customFormat="1" customHeight="1" spans="1:11">
      <c r="A19" s="140" t="s">
        <v>391</v>
      </c>
      <c r="B19" s="71" t="s">
        <v>392</v>
      </c>
      <c r="C19" s="141">
        <v>32000</v>
      </c>
      <c r="D19" s="141">
        <v>32000</v>
      </c>
      <c r="E19" s="141"/>
      <c r="F19" s="113"/>
      <c r="G19" s="113"/>
      <c r="I19" s="113"/>
      <c r="K19" s="113"/>
    </row>
    <row r="20" s="127" customFormat="1" customHeight="1" spans="1:11">
      <c r="A20" s="140" t="s">
        <v>393</v>
      </c>
      <c r="B20" s="71" t="s">
        <v>394</v>
      </c>
      <c r="C20" s="141">
        <v>512630</v>
      </c>
      <c r="D20" s="141">
        <v>512630</v>
      </c>
      <c r="E20" s="141"/>
      <c r="F20" s="113"/>
      <c r="G20" s="113"/>
      <c r="K20" s="113"/>
    </row>
    <row r="21" s="127" customFormat="1" customHeight="1" spans="1:7">
      <c r="A21" s="140" t="s">
        <v>395</v>
      </c>
      <c r="B21" s="71" t="s">
        <v>396</v>
      </c>
      <c r="C21" s="141">
        <v>811801</v>
      </c>
      <c r="D21" s="143"/>
      <c r="E21" s="141">
        <v>811801</v>
      </c>
      <c r="F21" s="113"/>
      <c r="G21" s="113"/>
    </row>
    <row r="22" s="127" customFormat="1" customHeight="1" spans="1:14">
      <c r="A22" s="140" t="s">
        <v>397</v>
      </c>
      <c r="B22" s="104" t="s">
        <v>398</v>
      </c>
      <c r="C22" s="141">
        <v>520292</v>
      </c>
      <c r="D22" s="142"/>
      <c r="E22" s="141">
        <v>520292</v>
      </c>
      <c r="F22" s="113"/>
      <c r="G22" s="113"/>
      <c r="H22" s="113"/>
      <c r="N22" s="113"/>
    </row>
    <row r="23" s="127" customFormat="1" customHeight="1" spans="1:7">
      <c r="A23" s="140" t="s">
        <v>399</v>
      </c>
      <c r="B23" s="144" t="s">
        <v>400</v>
      </c>
      <c r="C23" s="141">
        <v>90000</v>
      </c>
      <c r="D23" s="142"/>
      <c r="E23" s="141">
        <v>90000</v>
      </c>
      <c r="F23" s="113"/>
      <c r="G23" s="113"/>
    </row>
    <row r="24" s="127" customFormat="1" customHeight="1" spans="1:10">
      <c r="A24" s="140" t="s">
        <v>401</v>
      </c>
      <c r="B24" s="144" t="s">
        <v>402</v>
      </c>
      <c r="C24" s="141">
        <v>10000</v>
      </c>
      <c r="D24" s="142"/>
      <c r="E24" s="141">
        <v>10000</v>
      </c>
      <c r="F24" s="113"/>
      <c r="H24" s="113"/>
      <c r="J24" s="113"/>
    </row>
    <row r="25" s="127" customFormat="1" customHeight="1" spans="1:8">
      <c r="A25" s="140" t="s">
        <v>403</v>
      </c>
      <c r="B25" s="144" t="s">
        <v>404</v>
      </c>
      <c r="C25" s="141">
        <v>1000</v>
      </c>
      <c r="D25" s="142"/>
      <c r="E25" s="141">
        <v>1000</v>
      </c>
      <c r="F25" s="113"/>
      <c r="G25" s="113"/>
      <c r="H25" s="113"/>
    </row>
    <row r="26" s="127" customFormat="1" customHeight="1" spans="1:6">
      <c r="A26" s="140" t="s">
        <v>405</v>
      </c>
      <c r="B26" s="144" t="s">
        <v>406</v>
      </c>
      <c r="C26" s="141">
        <v>8000</v>
      </c>
      <c r="D26" s="142"/>
      <c r="E26" s="141">
        <v>8000</v>
      </c>
      <c r="F26" s="113"/>
    </row>
    <row r="27" s="127" customFormat="1" customHeight="1" spans="1:12">
      <c r="A27" s="140" t="s">
        <v>407</v>
      </c>
      <c r="B27" s="144" t="s">
        <v>408</v>
      </c>
      <c r="C27" s="141">
        <v>20000</v>
      </c>
      <c r="D27" s="142"/>
      <c r="E27" s="141">
        <v>20000</v>
      </c>
      <c r="F27" s="113"/>
      <c r="G27" s="113"/>
      <c r="I27" s="113"/>
      <c r="L27" s="113"/>
    </row>
    <row r="28" s="127" customFormat="1" customHeight="1" spans="1:8">
      <c r="A28" s="140" t="s">
        <v>409</v>
      </c>
      <c r="B28" s="144" t="s">
        <v>410</v>
      </c>
      <c r="C28" s="141">
        <v>51760</v>
      </c>
      <c r="D28" s="142"/>
      <c r="E28" s="141">
        <v>51760</v>
      </c>
      <c r="F28" s="113"/>
      <c r="G28" s="113"/>
      <c r="H28" s="113"/>
    </row>
    <row r="29" s="127" customFormat="1" customHeight="1" spans="1:7">
      <c r="A29" s="140" t="s">
        <v>411</v>
      </c>
      <c r="B29" s="144" t="s">
        <v>412</v>
      </c>
      <c r="C29" s="141"/>
      <c r="D29" s="142"/>
      <c r="E29" s="141"/>
      <c r="F29" s="113"/>
      <c r="G29" s="113"/>
    </row>
    <row r="30" s="127" customFormat="1" customHeight="1" spans="1:7">
      <c r="A30" s="140" t="s">
        <v>413</v>
      </c>
      <c r="B30" s="144" t="s">
        <v>414</v>
      </c>
      <c r="C30" s="141"/>
      <c r="D30" s="142"/>
      <c r="E30" s="141"/>
      <c r="F30" s="113"/>
      <c r="G30" s="113"/>
    </row>
    <row r="31" s="127" customFormat="1" customHeight="1" spans="1:7">
      <c r="A31" s="140" t="s">
        <v>415</v>
      </c>
      <c r="B31" s="104" t="s">
        <v>416</v>
      </c>
      <c r="C31" s="141"/>
      <c r="D31" s="142"/>
      <c r="E31" s="141"/>
      <c r="F31" s="113"/>
      <c r="G31" s="113"/>
    </row>
    <row r="32" s="127" customFormat="1" customHeight="1" spans="1:16">
      <c r="A32" s="140" t="s">
        <v>417</v>
      </c>
      <c r="B32" s="104" t="s">
        <v>418</v>
      </c>
      <c r="C32" s="141"/>
      <c r="D32" s="142"/>
      <c r="E32" s="141"/>
      <c r="F32" s="113"/>
      <c r="G32" s="113"/>
      <c r="P32" s="113"/>
    </row>
    <row r="33" s="127" customFormat="1" customHeight="1" spans="1:11">
      <c r="A33" s="140" t="s">
        <v>419</v>
      </c>
      <c r="B33" s="144" t="s">
        <v>420</v>
      </c>
      <c r="C33" s="141">
        <v>10000</v>
      </c>
      <c r="D33" s="142"/>
      <c r="E33" s="141">
        <v>10000</v>
      </c>
      <c r="F33" s="113"/>
      <c r="G33" s="113"/>
      <c r="H33" s="113"/>
      <c r="K33" s="113"/>
    </row>
    <row r="34" s="127" customFormat="1" customHeight="1" spans="1:9">
      <c r="A34" s="140" t="s">
        <v>421</v>
      </c>
      <c r="B34" s="144" t="s">
        <v>422</v>
      </c>
      <c r="C34" s="141"/>
      <c r="D34" s="142"/>
      <c r="E34" s="141"/>
      <c r="F34" s="113"/>
      <c r="G34" s="113"/>
      <c r="H34" s="113"/>
      <c r="I34" s="113"/>
    </row>
    <row r="35" s="127" customFormat="1" customHeight="1" spans="1:10">
      <c r="A35" s="140" t="s">
        <v>423</v>
      </c>
      <c r="B35" s="144" t="s">
        <v>424</v>
      </c>
      <c r="C35" s="141">
        <v>32000</v>
      </c>
      <c r="D35" s="142"/>
      <c r="E35" s="141">
        <v>32000</v>
      </c>
      <c r="F35" s="113"/>
      <c r="G35" s="113"/>
      <c r="H35" s="113"/>
      <c r="I35" s="113"/>
      <c r="J35" s="113"/>
    </row>
    <row r="36" s="127" customFormat="1" customHeight="1" spans="1:8">
      <c r="A36" s="140" t="s">
        <v>425</v>
      </c>
      <c r="B36" s="144" t="s">
        <v>426</v>
      </c>
      <c r="C36" s="141">
        <v>11749</v>
      </c>
      <c r="D36" s="142"/>
      <c r="E36" s="141">
        <v>11749</v>
      </c>
      <c r="F36" s="113"/>
      <c r="G36" s="113"/>
      <c r="H36" s="113"/>
    </row>
    <row r="37" s="127" customFormat="1" customHeight="1" spans="1:9">
      <c r="A37" s="140" t="s">
        <v>427</v>
      </c>
      <c r="B37" s="144" t="s">
        <v>428</v>
      </c>
      <c r="C37" s="141">
        <v>20000</v>
      </c>
      <c r="D37" s="142"/>
      <c r="E37" s="141">
        <v>20000</v>
      </c>
      <c r="F37" s="113"/>
      <c r="I37" s="113"/>
    </row>
    <row r="38" s="127" customFormat="1" customHeight="1" spans="1:8">
      <c r="A38" s="140" t="s">
        <v>429</v>
      </c>
      <c r="B38" s="144" t="s">
        <v>430</v>
      </c>
      <c r="C38" s="142"/>
      <c r="D38" s="142"/>
      <c r="E38" s="141"/>
      <c r="F38" s="113"/>
      <c r="G38" s="113"/>
      <c r="H38" s="113"/>
    </row>
    <row r="39" s="127" customFormat="1" customHeight="1" spans="1:6">
      <c r="A39" s="140" t="s">
        <v>431</v>
      </c>
      <c r="B39" s="144" t="s">
        <v>432</v>
      </c>
      <c r="C39" s="142"/>
      <c r="D39" s="142"/>
      <c r="E39" s="141"/>
      <c r="F39" s="113"/>
    </row>
    <row r="40" s="127" customFormat="1" customHeight="1" spans="1:8">
      <c r="A40" s="140" t="s">
        <v>433</v>
      </c>
      <c r="B40" s="144" t="s">
        <v>434</v>
      </c>
      <c r="C40" s="142"/>
      <c r="D40" s="142"/>
      <c r="E40" s="141"/>
      <c r="F40" s="113"/>
      <c r="G40" s="113"/>
      <c r="H40" s="113"/>
    </row>
    <row r="41" s="127" customFormat="1" customHeight="1" spans="1:8">
      <c r="A41" s="140" t="s">
        <v>435</v>
      </c>
      <c r="B41" s="144" t="s">
        <v>436</v>
      </c>
      <c r="C41" s="142"/>
      <c r="D41" s="142"/>
      <c r="E41" s="141"/>
      <c r="F41" s="113"/>
      <c r="G41" s="113"/>
      <c r="H41" s="113"/>
    </row>
    <row r="42" s="127" customFormat="1" customHeight="1" spans="1:19">
      <c r="A42" s="140" t="s">
        <v>437</v>
      </c>
      <c r="B42" s="144" t="s">
        <v>438</v>
      </c>
      <c r="C42" s="141"/>
      <c r="D42" s="73"/>
      <c r="E42" s="141">
        <v>7000</v>
      </c>
      <c r="F42" s="113"/>
      <c r="G42" s="113"/>
      <c r="J42" s="113"/>
      <c r="S42" s="113"/>
    </row>
    <row r="43" s="127" customFormat="1" customHeight="1" spans="1:7">
      <c r="A43" s="140" t="s">
        <v>439</v>
      </c>
      <c r="B43" s="144" t="s">
        <v>440</v>
      </c>
      <c r="C43" s="73"/>
      <c r="D43" s="73"/>
      <c r="E43" s="73"/>
      <c r="F43" s="113"/>
      <c r="G43" s="113"/>
    </row>
    <row r="44" s="127" customFormat="1" customHeight="1" spans="1:9">
      <c r="A44" s="140" t="s">
        <v>441</v>
      </c>
      <c r="B44" s="104" t="s">
        <v>442</v>
      </c>
      <c r="C44" s="141"/>
      <c r="D44" s="73"/>
      <c r="E44" s="141"/>
      <c r="F44" s="113"/>
      <c r="G44" s="113"/>
      <c r="H44" s="113"/>
      <c r="I44" s="113"/>
    </row>
    <row r="45" s="127" customFormat="1" customHeight="1" spans="1:7">
      <c r="A45" s="140" t="s">
        <v>443</v>
      </c>
      <c r="B45" s="144" t="s">
        <v>444</v>
      </c>
      <c r="C45" s="141"/>
      <c r="D45" s="73"/>
      <c r="E45" s="141"/>
      <c r="F45" s="113"/>
      <c r="G45" s="113"/>
    </row>
    <row r="46" s="127" customFormat="1" customHeight="1" spans="1:16">
      <c r="A46" s="140" t="s">
        <v>445</v>
      </c>
      <c r="B46" s="144" t="s">
        <v>446</v>
      </c>
      <c r="C46" s="141"/>
      <c r="D46" s="73"/>
      <c r="E46" s="141">
        <v>30000</v>
      </c>
      <c r="F46" s="113"/>
      <c r="G46" s="113"/>
      <c r="I46" s="113"/>
      <c r="P46" s="113"/>
    </row>
    <row r="47" s="127" customFormat="1" customHeight="1" spans="1:16">
      <c r="A47" s="140" t="s">
        <v>447</v>
      </c>
      <c r="B47" s="144" t="s">
        <v>448</v>
      </c>
      <c r="C47" s="141"/>
      <c r="D47" s="73"/>
      <c r="E47" s="141"/>
      <c r="F47" s="113"/>
      <c r="G47" s="113"/>
      <c r="H47" s="113"/>
      <c r="P47" s="113"/>
    </row>
    <row r="48" s="127" customFormat="1" customHeight="1" spans="1:10">
      <c r="A48" s="140" t="s">
        <v>449</v>
      </c>
      <c r="B48" s="144" t="s">
        <v>450</v>
      </c>
      <c r="C48" s="73"/>
      <c r="D48" s="73"/>
      <c r="E48" s="73"/>
      <c r="F48" s="113"/>
      <c r="G48" s="113"/>
      <c r="H48" s="113"/>
      <c r="J48" s="113"/>
    </row>
    <row r="49" s="127" customFormat="1" customHeight="1" spans="1:9">
      <c r="A49" s="140" t="s">
        <v>451</v>
      </c>
      <c r="B49" s="144" t="s">
        <v>452</v>
      </c>
      <c r="C49" s="141"/>
      <c r="D49" s="73"/>
      <c r="E49" s="73"/>
      <c r="F49" s="113"/>
      <c r="G49" s="113"/>
      <c r="H49" s="113"/>
      <c r="I49" s="113"/>
    </row>
    <row r="50" s="127" customFormat="1" customHeight="1" spans="1:8">
      <c r="A50" s="140" t="s">
        <v>453</v>
      </c>
      <c r="B50" s="71" t="s">
        <v>454</v>
      </c>
      <c r="C50" s="141">
        <v>167668</v>
      </c>
      <c r="D50" s="141">
        <v>167668</v>
      </c>
      <c r="E50" s="73"/>
      <c r="F50" s="113"/>
      <c r="H50" s="113"/>
    </row>
    <row r="51" s="127" customFormat="1" customHeight="1" spans="1:7">
      <c r="A51" s="140" t="s">
        <v>455</v>
      </c>
      <c r="B51" s="144" t="s">
        <v>456</v>
      </c>
      <c r="C51" s="141">
        <v>13068</v>
      </c>
      <c r="D51" s="141">
        <v>13068</v>
      </c>
      <c r="E51" s="73"/>
      <c r="F51" s="113"/>
      <c r="G51" s="113"/>
    </row>
    <row r="52" s="127" customFormat="1" customHeight="1" spans="1:10">
      <c r="A52" s="140" t="s">
        <v>457</v>
      </c>
      <c r="B52" s="144" t="s">
        <v>458</v>
      </c>
      <c r="C52" s="73"/>
      <c r="D52" s="73"/>
      <c r="E52" s="73"/>
      <c r="F52" s="113"/>
      <c r="G52" s="113"/>
      <c r="I52" s="113"/>
      <c r="J52" s="113"/>
    </row>
    <row r="53" s="127" customFormat="1" customHeight="1" spans="1:8">
      <c r="A53" s="140" t="s">
        <v>459</v>
      </c>
      <c r="B53" s="144" t="s">
        <v>392</v>
      </c>
      <c r="C53" s="73"/>
      <c r="D53" s="73"/>
      <c r="E53" s="73"/>
      <c r="F53" s="113"/>
      <c r="G53" s="113"/>
      <c r="H53" s="113"/>
    </row>
    <row r="54" s="127" customFormat="1" customHeight="1" spans="1:7">
      <c r="A54" s="140" t="s">
        <v>460</v>
      </c>
      <c r="B54" s="144" t="s">
        <v>461</v>
      </c>
      <c r="C54" s="73"/>
      <c r="D54" s="73"/>
      <c r="E54" s="73"/>
      <c r="F54" s="113"/>
      <c r="G54" s="113"/>
    </row>
    <row r="55" s="127" customFormat="1" customHeight="1" spans="1:7">
      <c r="A55" s="140" t="s">
        <v>462</v>
      </c>
      <c r="B55" s="144" t="s">
        <v>463</v>
      </c>
      <c r="C55" s="73"/>
      <c r="D55" s="73"/>
      <c r="E55" s="73"/>
      <c r="F55" s="113"/>
      <c r="G55" s="113"/>
    </row>
    <row r="56" s="127" customFormat="1" customHeight="1" spans="1:7">
      <c r="A56" s="140" t="s">
        <v>464</v>
      </c>
      <c r="B56" s="144" t="s">
        <v>465</v>
      </c>
      <c r="C56" s="73"/>
      <c r="D56" s="73"/>
      <c r="E56" s="73"/>
      <c r="F56" s="113"/>
      <c r="G56" s="113"/>
    </row>
    <row r="57" s="127" customFormat="1" customHeight="1" spans="1:6">
      <c r="A57" s="140" t="s">
        <v>466</v>
      </c>
      <c r="B57" s="144" t="s">
        <v>467</v>
      </c>
      <c r="C57" s="141">
        <v>154600</v>
      </c>
      <c r="D57" s="141">
        <v>154600</v>
      </c>
      <c r="E57" s="73"/>
      <c r="F57" s="113"/>
    </row>
    <row r="58" customHeight="1" spans="3:5">
      <c r="C58" s="47"/>
      <c r="D58" s="47"/>
      <c r="E58" s="47"/>
    </row>
    <row r="59" customHeight="1" spans="4:14">
      <c r="D59" s="47"/>
      <c r="E59" s="47"/>
      <c r="F59" s="47"/>
      <c r="N59" s="47"/>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45" hidden="1" customWidth="1"/>
    <col min="7" max="12" width="19.625" style="45" customWidth="1"/>
    <col min="13" max="16384" width="6.875" style="45"/>
  </cols>
  <sheetData>
    <row r="1" ht="20.1" customHeight="1" spans="1:12">
      <c r="A1" s="46" t="s">
        <v>468</v>
      </c>
      <c r="G1" s="125" t="s">
        <v>468</v>
      </c>
      <c r="L1" s="133"/>
    </row>
    <row r="2" ht="42" customHeight="1" spans="1:12">
      <c r="A2" s="114" t="s">
        <v>469</v>
      </c>
      <c r="B2" s="115"/>
      <c r="C2" s="115"/>
      <c r="D2" s="115"/>
      <c r="E2" s="115"/>
      <c r="F2" s="115"/>
      <c r="G2" s="114" t="s">
        <v>470</v>
      </c>
      <c r="H2" s="115"/>
      <c r="I2" s="115"/>
      <c r="J2" s="115"/>
      <c r="K2" s="115"/>
      <c r="L2" s="115"/>
    </row>
    <row r="3" ht="20.1" customHeight="1" spans="1:12">
      <c r="A3" s="126"/>
      <c r="B3" s="115"/>
      <c r="C3" s="115"/>
      <c r="D3" s="115"/>
      <c r="E3" s="115"/>
      <c r="F3" s="115"/>
      <c r="G3" s="115"/>
      <c r="H3" s="115"/>
      <c r="I3" s="115"/>
      <c r="J3" s="115"/>
      <c r="K3" s="115"/>
      <c r="L3" s="115"/>
    </row>
    <row r="4" ht="20.1" customHeight="1" spans="1:12">
      <c r="A4" s="127"/>
      <c r="B4" s="127"/>
      <c r="C4" s="127"/>
      <c r="D4" s="127"/>
      <c r="E4" s="127"/>
      <c r="F4" s="127"/>
      <c r="G4" s="127"/>
      <c r="H4" s="127"/>
      <c r="I4" s="127"/>
      <c r="J4" s="127"/>
      <c r="K4" s="127"/>
      <c r="L4" s="55" t="s">
        <v>313</v>
      </c>
    </row>
    <row r="5" ht="28.5" customHeight="1" spans="1:12">
      <c r="A5" s="64" t="s">
        <v>471</v>
      </c>
      <c r="B5" s="64"/>
      <c r="C5" s="64"/>
      <c r="D5" s="64"/>
      <c r="E5" s="64"/>
      <c r="F5" s="119"/>
      <c r="G5" s="64" t="s">
        <v>339</v>
      </c>
      <c r="H5" s="64"/>
      <c r="I5" s="64"/>
      <c r="J5" s="64"/>
      <c r="K5" s="64"/>
      <c r="L5" s="64"/>
    </row>
    <row r="6" ht="28.5" customHeight="1" spans="1:12">
      <c r="A6" s="89" t="s">
        <v>318</v>
      </c>
      <c r="B6" s="128" t="s">
        <v>472</v>
      </c>
      <c r="C6" s="89" t="s">
        <v>473</v>
      </c>
      <c r="D6" s="89"/>
      <c r="E6" s="89"/>
      <c r="F6" s="129" t="s">
        <v>474</v>
      </c>
      <c r="G6" s="64" t="s">
        <v>318</v>
      </c>
      <c r="H6" s="41" t="s">
        <v>472</v>
      </c>
      <c r="I6" s="64" t="s">
        <v>473</v>
      </c>
      <c r="J6" s="64"/>
      <c r="K6" s="64"/>
      <c r="L6" s="64" t="s">
        <v>474</v>
      </c>
    </row>
    <row r="7" ht="28.5" customHeight="1" spans="1:12">
      <c r="A7" s="120"/>
      <c r="B7" s="69"/>
      <c r="C7" s="121" t="s">
        <v>342</v>
      </c>
      <c r="D7" s="130" t="s">
        <v>475</v>
      </c>
      <c r="E7" s="130" t="s">
        <v>476</v>
      </c>
      <c r="F7" s="120"/>
      <c r="G7" s="64"/>
      <c r="H7" s="41"/>
      <c r="I7" s="64" t="s">
        <v>342</v>
      </c>
      <c r="J7" s="41" t="s">
        <v>475</v>
      </c>
      <c r="K7" s="41" t="s">
        <v>476</v>
      </c>
      <c r="L7" s="64"/>
    </row>
    <row r="8" ht="28.5" customHeight="1" spans="1:12">
      <c r="A8" s="131"/>
      <c r="B8" s="131"/>
      <c r="C8" s="131"/>
      <c r="D8" s="131"/>
      <c r="E8" s="131"/>
      <c r="F8" s="132"/>
      <c r="G8" s="75">
        <v>90000</v>
      </c>
      <c r="H8" s="73">
        <v>0</v>
      </c>
      <c r="I8" s="72">
        <v>30000</v>
      </c>
      <c r="J8" s="74"/>
      <c r="K8" s="75">
        <v>30000</v>
      </c>
      <c r="L8" s="73">
        <v>60000</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J8" sqref="J8"/>
    </sheetView>
  </sheetViews>
  <sheetFormatPr defaultColWidth="6.875" defaultRowHeight="12.75" customHeight="1" outlineLevelCol="4"/>
  <cols>
    <col min="1" max="1" width="19.5" style="45" customWidth="1"/>
    <col min="2" max="2" width="52.5" style="45" customWidth="1"/>
    <col min="3" max="5" width="18.25" style="45" customWidth="1"/>
    <col min="6" max="16384" width="6.875" style="45"/>
  </cols>
  <sheetData>
    <row r="1" ht="20.1" customHeight="1" spans="1:5">
      <c r="A1" s="46" t="s">
        <v>477</v>
      </c>
      <c r="E1" s="83"/>
    </row>
    <row r="2" ht="42.75" customHeight="1" spans="1:5">
      <c r="A2" s="114" t="s">
        <v>478</v>
      </c>
      <c r="B2" s="115"/>
      <c r="C2" s="115"/>
      <c r="D2" s="115"/>
      <c r="E2" s="115"/>
    </row>
    <row r="3" ht="20.1" customHeight="1" spans="1:5">
      <c r="A3" s="115"/>
      <c r="B3" s="115"/>
      <c r="C3" s="115"/>
      <c r="D3" s="115"/>
      <c r="E3" s="115"/>
    </row>
    <row r="4" ht="20.1" customHeight="1" spans="1:5">
      <c r="A4" s="116"/>
      <c r="B4" s="117"/>
      <c r="C4" s="117"/>
      <c r="D4" s="117"/>
      <c r="E4" s="118" t="s">
        <v>313</v>
      </c>
    </row>
    <row r="5" ht="20.1" customHeight="1" spans="1:5">
      <c r="A5" s="64" t="s">
        <v>340</v>
      </c>
      <c r="B5" s="119" t="s">
        <v>341</v>
      </c>
      <c r="C5" s="64" t="s">
        <v>479</v>
      </c>
      <c r="D5" s="64"/>
      <c r="E5" s="64"/>
    </row>
    <row r="6" ht="20.1" customHeight="1" spans="1:5">
      <c r="A6" s="120"/>
      <c r="B6" s="120"/>
      <c r="C6" s="121" t="s">
        <v>318</v>
      </c>
      <c r="D6" s="121" t="s">
        <v>343</v>
      </c>
      <c r="E6" s="121" t="s">
        <v>344</v>
      </c>
    </row>
    <row r="7" ht="20.1" customHeight="1" spans="1:5">
      <c r="A7" s="122" t="s">
        <v>480</v>
      </c>
      <c r="B7" s="123"/>
      <c r="C7" s="74"/>
      <c r="D7" s="75"/>
      <c r="E7" s="73"/>
    </row>
    <row r="8" ht="20.25" customHeight="1" spans="1:5">
      <c r="A8" s="124" t="s">
        <v>481</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
    </sheetView>
  </sheetViews>
  <sheetFormatPr defaultColWidth="6.875" defaultRowHeight="20.1" customHeight="1"/>
  <cols>
    <col min="1" max="4" width="34.5" style="45" customWidth="1"/>
    <col min="5" max="159" width="6.75" style="45" customWidth="1"/>
    <col min="160" max="16384" width="6.875" style="45"/>
  </cols>
  <sheetData>
    <row r="1" customHeight="1" spans="1:251">
      <c r="A1" s="46" t="s">
        <v>482</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13"/>
      <c r="FE1" s="113"/>
      <c r="FF1" s="113"/>
      <c r="FG1" s="113"/>
      <c r="FH1" s="113"/>
      <c r="FI1" s="113"/>
      <c r="FJ1" s="113"/>
      <c r="FK1" s="113"/>
      <c r="FL1" s="113"/>
      <c r="FM1" s="113"/>
      <c r="FN1" s="113"/>
      <c r="FO1" s="113"/>
      <c r="FP1" s="113"/>
      <c r="FQ1" s="113"/>
      <c r="FR1" s="113"/>
      <c r="FS1" s="113"/>
      <c r="FT1" s="113"/>
      <c r="FU1" s="113"/>
      <c r="FV1" s="113"/>
      <c r="FW1" s="113"/>
      <c r="FX1" s="113"/>
      <c r="FY1" s="113"/>
      <c r="FZ1" s="113"/>
      <c r="GA1" s="113"/>
      <c r="GB1" s="113"/>
      <c r="GC1" s="113"/>
      <c r="GD1" s="113"/>
      <c r="GE1" s="113"/>
      <c r="GF1" s="113"/>
      <c r="GG1" s="113"/>
      <c r="GH1" s="113"/>
      <c r="GI1" s="113"/>
      <c r="GJ1" s="113"/>
      <c r="GK1" s="113"/>
      <c r="GL1" s="113"/>
      <c r="GM1" s="113"/>
      <c r="GN1" s="113"/>
      <c r="GO1" s="113"/>
      <c r="GP1" s="113"/>
      <c r="GQ1" s="113"/>
      <c r="GR1" s="113"/>
      <c r="GS1" s="113"/>
      <c r="GT1" s="113"/>
      <c r="GU1" s="113"/>
      <c r="GV1" s="113"/>
      <c r="GW1" s="113"/>
      <c r="GX1" s="113"/>
      <c r="GY1" s="113"/>
      <c r="GZ1" s="113"/>
      <c r="HA1" s="113"/>
      <c r="HB1" s="113"/>
      <c r="HC1" s="113"/>
      <c r="HD1" s="113"/>
      <c r="HE1" s="113"/>
      <c r="HF1" s="113"/>
      <c r="HG1" s="113"/>
      <c r="HH1" s="113"/>
      <c r="HI1" s="113"/>
      <c r="HJ1" s="113"/>
      <c r="HK1" s="113"/>
      <c r="HL1" s="113"/>
      <c r="HM1" s="113"/>
      <c r="HN1" s="113"/>
      <c r="HO1" s="113"/>
      <c r="HP1" s="113"/>
      <c r="HQ1" s="113"/>
      <c r="HR1" s="113"/>
      <c r="HS1" s="113"/>
      <c r="HT1" s="113"/>
      <c r="HU1" s="113"/>
      <c r="HV1" s="113"/>
      <c r="HW1" s="113"/>
      <c r="HX1" s="113"/>
      <c r="HY1" s="113"/>
      <c r="HZ1" s="113"/>
      <c r="IA1" s="113"/>
      <c r="IB1" s="113"/>
      <c r="IC1" s="113"/>
      <c r="ID1" s="113"/>
      <c r="IE1" s="113"/>
      <c r="IF1" s="113"/>
      <c r="IG1" s="113"/>
      <c r="IH1" s="113"/>
      <c r="II1" s="113"/>
      <c r="IJ1" s="113"/>
      <c r="IK1" s="113"/>
      <c r="IL1" s="113"/>
      <c r="IM1" s="113"/>
      <c r="IN1" s="113"/>
      <c r="IO1" s="113"/>
      <c r="IP1" s="113"/>
      <c r="IQ1" s="113"/>
    </row>
    <row r="2" ht="38.25" customHeight="1" spans="1:251">
      <c r="A2" s="84" t="s">
        <v>483</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row>
    <row r="3" ht="12.75" customHeight="1" spans="1:251">
      <c r="A3" s="85"/>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row>
    <row r="4" customHeight="1" spans="1:251">
      <c r="A4" s="54"/>
      <c r="B4" s="87"/>
      <c r="C4" s="88"/>
      <c r="D4" s="55"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row>
    <row r="5" ht="23.25" customHeight="1" spans="1:251">
      <c r="A5" s="64" t="s">
        <v>314</v>
      </c>
      <c r="B5" s="64"/>
      <c r="C5" s="64" t="s">
        <v>315</v>
      </c>
      <c r="D5" s="64"/>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13"/>
      <c r="FE5" s="113"/>
      <c r="FF5" s="113"/>
      <c r="FG5" s="113"/>
      <c r="FH5" s="113"/>
      <c r="FI5" s="113"/>
      <c r="FJ5" s="113"/>
      <c r="FK5" s="113"/>
      <c r="FL5" s="113"/>
      <c r="FM5" s="113"/>
      <c r="FN5" s="113"/>
      <c r="FO5" s="113"/>
      <c r="FP5" s="113"/>
      <c r="FQ5" s="113"/>
      <c r="FR5" s="113"/>
      <c r="FS5" s="113"/>
      <c r="FT5" s="113"/>
      <c r="FU5" s="113"/>
      <c r="FV5" s="113"/>
      <c r="FW5" s="113"/>
      <c r="FX5" s="113"/>
      <c r="FY5" s="113"/>
      <c r="FZ5" s="113"/>
      <c r="GA5" s="113"/>
      <c r="GB5" s="113"/>
      <c r="GC5" s="113"/>
      <c r="GD5" s="113"/>
      <c r="GE5" s="113"/>
      <c r="GF5" s="113"/>
      <c r="GG5" s="113"/>
      <c r="GH5" s="113"/>
      <c r="GI5" s="113"/>
      <c r="GJ5" s="113"/>
      <c r="GK5" s="113"/>
      <c r="GL5" s="113"/>
      <c r="GM5" s="113"/>
      <c r="GN5" s="113"/>
      <c r="GO5" s="113"/>
      <c r="GP5" s="113"/>
      <c r="GQ5" s="113"/>
      <c r="GR5" s="113"/>
      <c r="GS5" s="113"/>
      <c r="GT5" s="113"/>
      <c r="GU5" s="113"/>
      <c r="GV5" s="113"/>
      <c r="GW5" s="113"/>
      <c r="GX5" s="113"/>
      <c r="GY5" s="113"/>
      <c r="GZ5" s="113"/>
      <c r="HA5" s="113"/>
      <c r="HB5" s="113"/>
      <c r="HC5" s="113"/>
      <c r="HD5" s="113"/>
      <c r="HE5" s="113"/>
      <c r="HF5" s="113"/>
      <c r="HG5" s="113"/>
      <c r="HH5" s="113"/>
      <c r="HI5" s="113"/>
      <c r="HJ5" s="113"/>
      <c r="HK5" s="113"/>
      <c r="HL5" s="113"/>
      <c r="HM5" s="113"/>
      <c r="HN5" s="113"/>
      <c r="HO5" s="113"/>
      <c r="HP5" s="113"/>
      <c r="HQ5" s="113"/>
      <c r="HR5" s="113"/>
      <c r="HS5" s="113"/>
      <c r="HT5" s="113"/>
      <c r="HU5" s="113"/>
      <c r="HV5" s="113"/>
      <c r="HW5" s="113"/>
      <c r="HX5" s="113"/>
      <c r="HY5" s="113"/>
      <c r="HZ5" s="113"/>
      <c r="IA5" s="113"/>
      <c r="IB5" s="113"/>
      <c r="IC5" s="113"/>
      <c r="ID5" s="113"/>
      <c r="IE5" s="113"/>
      <c r="IF5" s="113"/>
      <c r="IG5" s="113"/>
      <c r="IH5" s="113"/>
      <c r="II5" s="113"/>
      <c r="IJ5" s="113"/>
      <c r="IK5" s="113"/>
      <c r="IL5" s="113"/>
      <c r="IM5" s="113"/>
      <c r="IN5" s="113"/>
      <c r="IO5" s="113"/>
      <c r="IP5" s="113"/>
      <c r="IQ5" s="113"/>
    </row>
    <row r="6" ht="24" customHeight="1" spans="1:251">
      <c r="A6" s="89" t="s">
        <v>316</v>
      </c>
      <c r="B6" s="90" t="s">
        <v>317</v>
      </c>
      <c r="C6" s="89" t="s">
        <v>316</v>
      </c>
      <c r="D6" s="89"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13"/>
      <c r="FE6" s="113"/>
      <c r="FF6" s="113"/>
      <c r="FG6" s="113"/>
      <c r="FH6" s="113"/>
      <c r="FI6" s="113"/>
      <c r="FJ6" s="113"/>
      <c r="FK6" s="113"/>
      <c r="FL6" s="113"/>
      <c r="FM6" s="113"/>
      <c r="FN6" s="113"/>
      <c r="FO6" s="113"/>
      <c r="FP6" s="113"/>
      <c r="FQ6" s="113"/>
      <c r="FR6" s="113"/>
      <c r="FS6" s="113"/>
      <c r="FT6" s="113"/>
      <c r="FU6" s="113"/>
      <c r="FV6" s="113"/>
      <c r="FW6" s="113"/>
      <c r="FX6" s="113"/>
      <c r="FY6" s="113"/>
      <c r="FZ6" s="113"/>
      <c r="GA6" s="113"/>
      <c r="GB6" s="113"/>
      <c r="GC6" s="113"/>
      <c r="GD6" s="113"/>
      <c r="GE6" s="113"/>
      <c r="GF6" s="113"/>
      <c r="GG6" s="113"/>
      <c r="GH6" s="113"/>
      <c r="GI6" s="113"/>
      <c r="GJ6" s="113"/>
      <c r="GK6" s="113"/>
      <c r="GL6" s="113"/>
      <c r="GM6" s="113"/>
      <c r="GN6" s="113"/>
      <c r="GO6" s="113"/>
      <c r="GP6" s="113"/>
      <c r="GQ6" s="113"/>
      <c r="GR6" s="113"/>
      <c r="GS6" s="113"/>
      <c r="GT6" s="113"/>
      <c r="GU6" s="113"/>
      <c r="GV6" s="113"/>
      <c r="GW6" s="113"/>
      <c r="GX6" s="113"/>
      <c r="GY6" s="113"/>
      <c r="GZ6" s="113"/>
      <c r="HA6" s="113"/>
      <c r="HB6" s="113"/>
      <c r="HC6" s="113"/>
      <c r="HD6" s="113"/>
      <c r="HE6" s="113"/>
      <c r="HF6" s="113"/>
      <c r="HG6" s="113"/>
      <c r="HH6" s="113"/>
      <c r="HI6" s="113"/>
      <c r="HJ6" s="113"/>
      <c r="HK6" s="113"/>
      <c r="HL6" s="113"/>
      <c r="HM6" s="113"/>
      <c r="HN6" s="113"/>
      <c r="HO6" s="113"/>
      <c r="HP6" s="113"/>
      <c r="HQ6" s="113"/>
      <c r="HR6" s="113"/>
      <c r="HS6" s="113"/>
      <c r="HT6" s="113"/>
      <c r="HU6" s="113"/>
      <c r="HV6" s="113"/>
      <c r="HW6" s="113"/>
      <c r="HX6" s="113"/>
      <c r="HY6" s="113"/>
      <c r="HZ6" s="113"/>
      <c r="IA6" s="113"/>
      <c r="IB6" s="113"/>
      <c r="IC6" s="113"/>
      <c r="ID6" s="113"/>
      <c r="IE6" s="113"/>
      <c r="IF6" s="113"/>
      <c r="IG6" s="113"/>
      <c r="IH6" s="113"/>
      <c r="II6" s="113"/>
      <c r="IJ6" s="113"/>
      <c r="IK6" s="113"/>
      <c r="IL6" s="113"/>
      <c r="IM6" s="113"/>
      <c r="IN6" s="113"/>
      <c r="IO6" s="113"/>
      <c r="IP6" s="113"/>
      <c r="IQ6" s="113"/>
    </row>
    <row r="7" customHeight="1" spans="1:251">
      <c r="A7" s="91" t="s">
        <v>484</v>
      </c>
      <c r="B7" s="92">
        <v>5901698</v>
      </c>
      <c r="C7" s="93" t="s">
        <v>325</v>
      </c>
      <c r="D7" s="93">
        <v>5057184</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13"/>
      <c r="FE7" s="113"/>
      <c r="FF7" s="113"/>
      <c r="FG7" s="113"/>
      <c r="FH7" s="113"/>
      <c r="FI7" s="113"/>
      <c r="FJ7" s="113"/>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3"/>
      <c r="HS7" s="113"/>
      <c r="HT7" s="113"/>
      <c r="HU7" s="113"/>
      <c r="HV7" s="113"/>
      <c r="HW7" s="113"/>
      <c r="HX7" s="113"/>
      <c r="HY7" s="113"/>
      <c r="HZ7" s="113"/>
      <c r="IA7" s="113"/>
      <c r="IB7" s="113"/>
      <c r="IC7" s="113"/>
      <c r="ID7" s="113"/>
      <c r="IE7" s="113"/>
      <c r="IF7" s="113"/>
      <c r="IG7" s="113"/>
      <c r="IH7" s="113"/>
      <c r="II7" s="113"/>
      <c r="IJ7" s="113"/>
      <c r="IK7" s="113"/>
      <c r="IL7" s="113"/>
      <c r="IM7" s="113"/>
      <c r="IN7" s="113"/>
      <c r="IO7" s="113"/>
      <c r="IP7" s="113"/>
      <c r="IQ7" s="113"/>
    </row>
    <row r="8" customHeight="1" spans="1:251">
      <c r="A8" s="94" t="s">
        <v>485</v>
      </c>
      <c r="B8" s="73"/>
      <c r="C8" s="95" t="s">
        <v>327</v>
      </c>
      <c r="D8" s="95">
        <v>11749</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13"/>
      <c r="IO8" s="113"/>
      <c r="IP8" s="113"/>
      <c r="IQ8" s="113"/>
    </row>
    <row r="9" customHeight="1" spans="1:251">
      <c r="A9" s="96" t="s">
        <v>486</v>
      </c>
      <c r="B9" s="97"/>
      <c r="C9" s="95" t="s">
        <v>329</v>
      </c>
      <c r="D9" s="95">
        <v>519452</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13"/>
      <c r="IO9" s="113"/>
      <c r="IP9" s="113"/>
      <c r="IQ9" s="113"/>
    </row>
    <row r="10" customHeight="1" spans="1:251">
      <c r="A10" s="98" t="s">
        <v>487</v>
      </c>
      <c r="B10" s="99"/>
      <c r="C10" s="95" t="s">
        <v>331</v>
      </c>
      <c r="D10" s="95">
        <v>129910</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13"/>
      <c r="HP10" s="113"/>
      <c r="HQ10" s="113"/>
      <c r="HR10" s="113"/>
      <c r="HS10" s="113"/>
      <c r="HT10" s="113"/>
      <c r="HU10" s="113"/>
      <c r="HV10" s="113"/>
      <c r="HW10" s="113"/>
      <c r="HX10" s="113"/>
      <c r="HY10" s="113"/>
      <c r="HZ10" s="113"/>
      <c r="IA10" s="113"/>
      <c r="IB10" s="113"/>
      <c r="IC10" s="113"/>
      <c r="ID10" s="113"/>
      <c r="IE10" s="113"/>
      <c r="IF10" s="113"/>
      <c r="IG10" s="113"/>
      <c r="IH10" s="113"/>
      <c r="II10" s="113"/>
      <c r="IJ10" s="113"/>
      <c r="IK10" s="113"/>
      <c r="IL10" s="113"/>
      <c r="IM10" s="113"/>
      <c r="IN10" s="113"/>
      <c r="IO10" s="113"/>
      <c r="IP10" s="113"/>
      <c r="IQ10" s="113"/>
    </row>
    <row r="11" customHeight="1" spans="1:251">
      <c r="A11" s="98" t="s">
        <v>488</v>
      </c>
      <c r="B11" s="99"/>
      <c r="C11" s="95" t="s">
        <v>332</v>
      </c>
      <c r="D11" s="95">
        <v>183403</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3"/>
      <c r="HS11" s="113"/>
      <c r="HT11" s="113"/>
      <c r="HU11" s="113"/>
      <c r="HV11" s="113"/>
      <c r="HW11" s="113"/>
      <c r="HX11" s="113"/>
      <c r="HY11" s="113"/>
      <c r="HZ11" s="113"/>
      <c r="IA11" s="113"/>
      <c r="IB11" s="113"/>
      <c r="IC11" s="113"/>
      <c r="ID11" s="113"/>
      <c r="IE11" s="113"/>
      <c r="IF11" s="113"/>
      <c r="IG11" s="113"/>
      <c r="IH11" s="113"/>
      <c r="II11" s="113"/>
      <c r="IJ11" s="113"/>
      <c r="IK11" s="113"/>
      <c r="IL11" s="113"/>
      <c r="IM11" s="113"/>
      <c r="IN11" s="113"/>
      <c r="IO11" s="113"/>
      <c r="IP11" s="113"/>
      <c r="IQ11" s="113"/>
    </row>
    <row r="12" customHeight="1" spans="1:251">
      <c r="A12" s="98" t="s">
        <v>489</v>
      </c>
      <c r="B12" s="73"/>
      <c r="C12" s="100"/>
      <c r="D12" s="95"/>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c r="HT12" s="113"/>
      <c r="HU12" s="113"/>
      <c r="HV12" s="113"/>
      <c r="HW12" s="113"/>
      <c r="HX12" s="113"/>
      <c r="HY12" s="113"/>
      <c r="HZ12" s="113"/>
      <c r="IA12" s="113"/>
      <c r="IB12" s="113"/>
      <c r="IC12" s="113"/>
      <c r="ID12" s="113"/>
      <c r="IE12" s="113"/>
      <c r="IF12" s="113"/>
      <c r="IG12" s="113"/>
      <c r="IH12" s="113"/>
      <c r="II12" s="113"/>
      <c r="IJ12" s="113"/>
      <c r="IK12" s="113"/>
      <c r="IL12" s="113"/>
      <c r="IM12" s="113"/>
      <c r="IN12" s="113"/>
      <c r="IO12" s="113"/>
      <c r="IP12" s="113"/>
      <c r="IQ12" s="113"/>
    </row>
    <row r="13" customHeight="1" spans="1:251">
      <c r="A13" s="98"/>
      <c r="B13" s="101"/>
      <c r="C13" s="100"/>
      <c r="D13" s="95"/>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row>
    <row r="14" customHeight="1" spans="1:251">
      <c r="A14" s="98"/>
      <c r="B14" s="102"/>
      <c r="C14" s="103"/>
      <c r="D14" s="95"/>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row>
    <row r="15" customHeight="1" spans="1:251">
      <c r="A15" s="98"/>
      <c r="B15" s="102"/>
      <c r="C15" s="103"/>
      <c r="D15" s="95"/>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113"/>
      <c r="IG15" s="113"/>
      <c r="IH15" s="113"/>
      <c r="II15" s="113"/>
      <c r="IJ15" s="113"/>
      <c r="IK15" s="113"/>
      <c r="IL15" s="113"/>
      <c r="IM15" s="113"/>
      <c r="IN15" s="113"/>
      <c r="IO15" s="113"/>
      <c r="IP15" s="113"/>
      <c r="IQ15" s="113"/>
    </row>
    <row r="16" customHeight="1" spans="1:251">
      <c r="A16" s="98"/>
      <c r="B16" s="102"/>
      <c r="C16" s="103"/>
      <c r="D16" s="95"/>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13"/>
      <c r="FE16" s="113"/>
      <c r="FF16" s="113"/>
      <c r="FG16" s="113"/>
      <c r="FH16" s="113"/>
      <c r="FI16" s="113"/>
      <c r="FJ16" s="113"/>
      <c r="FK16" s="113"/>
      <c r="FL16" s="113"/>
      <c r="FM16" s="113"/>
      <c r="FN16" s="113"/>
      <c r="FO16" s="113"/>
      <c r="FP16" s="113"/>
      <c r="FQ16" s="113"/>
      <c r="FR16" s="113"/>
      <c r="FS16" s="113"/>
      <c r="FT16" s="113"/>
      <c r="FU16" s="113"/>
      <c r="FV16" s="113"/>
      <c r="FW16" s="113"/>
      <c r="FX16" s="113"/>
      <c r="FY16" s="113"/>
      <c r="FZ16" s="113"/>
      <c r="GA16" s="113"/>
      <c r="GB16" s="113"/>
      <c r="GC16" s="113"/>
      <c r="GD16" s="113"/>
      <c r="GE16" s="113"/>
      <c r="GF16" s="113"/>
      <c r="GG16" s="113"/>
      <c r="GH16" s="113"/>
      <c r="GI16" s="113"/>
      <c r="GJ16" s="113"/>
      <c r="GK16" s="113"/>
      <c r="GL16" s="113"/>
      <c r="GM16" s="113"/>
      <c r="GN16" s="113"/>
      <c r="GO16" s="113"/>
      <c r="GP16" s="113"/>
      <c r="GQ16" s="113"/>
      <c r="GR16" s="113"/>
      <c r="GS16" s="113"/>
      <c r="GT16" s="113"/>
      <c r="GU16" s="113"/>
      <c r="GV16" s="113"/>
      <c r="GW16" s="113"/>
      <c r="GX16" s="113"/>
      <c r="GY16" s="113"/>
      <c r="GZ16" s="113"/>
      <c r="HA16" s="113"/>
      <c r="HB16" s="113"/>
      <c r="HC16" s="113"/>
      <c r="HD16" s="113"/>
      <c r="HE16" s="113"/>
      <c r="HF16" s="113"/>
      <c r="HG16" s="113"/>
      <c r="HH16" s="113"/>
      <c r="HI16" s="113"/>
      <c r="HJ16" s="113"/>
      <c r="HK16" s="113"/>
      <c r="HL16" s="113"/>
      <c r="HM16" s="113"/>
      <c r="HN16" s="113"/>
      <c r="HO16" s="113"/>
      <c r="HP16" s="113"/>
      <c r="HQ16" s="113"/>
      <c r="HR16" s="113"/>
      <c r="HS16" s="113"/>
      <c r="HT16" s="113"/>
      <c r="HU16" s="113"/>
      <c r="HV16" s="113"/>
      <c r="HW16" s="113"/>
      <c r="HX16" s="113"/>
      <c r="HY16" s="113"/>
      <c r="HZ16" s="113"/>
      <c r="IA16" s="113"/>
      <c r="IB16" s="113"/>
      <c r="IC16" s="113"/>
      <c r="ID16" s="113"/>
      <c r="IE16" s="113"/>
      <c r="IF16" s="113"/>
      <c r="IG16" s="113"/>
      <c r="IH16" s="113"/>
      <c r="II16" s="113"/>
      <c r="IJ16" s="113"/>
      <c r="IK16" s="113"/>
      <c r="IL16" s="113"/>
      <c r="IM16" s="113"/>
      <c r="IN16" s="113"/>
      <c r="IO16" s="113"/>
      <c r="IP16" s="113"/>
      <c r="IQ16" s="113"/>
    </row>
    <row r="17" customHeight="1" spans="1:251">
      <c r="A17" s="98"/>
      <c r="B17" s="102"/>
      <c r="C17" s="103"/>
      <c r="D17" s="95"/>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13"/>
      <c r="FE17" s="113"/>
      <c r="FF17" s="113"/>
      <c r="FG17" s="113"/>
      <c r="FH17" s="113"/>
      <c r="FI17" s="113"/>
      <c r="FJ17" s="113"/>
      <c r="FK17" s="113"/>
      <c r="FL17" s="113"/>
      <c r="FM17" s="113"/>
      <c r="FN17" s="113"/>
      <c r="FO17" s="113"/>
      <c r="FP17" s="113"/>
      <c r="FQ17" s="113"/>
      <c r="FR17" s="113"/>
      <c r="FS17" s="113"/>
      <c r="FT17" s="113"/>
      <c r="FU17" s="113"/>
      <c r="FV17" s="113"/>
      <c r="FW17" s="113"/>
      <c r="FX17" s="113"/>
      <c r="FY17" s="113"/>
      <c r="FZ17" s="113"/>
      <c r="GA17" s="113"/>
      <c r="GB17" s="113"/>
      <c r="GC17" s="113"/>
      <c r="GD17" s="113"/>
      <c r="GE17" s="113"/>
      <c r="GF17" s="113"/>
      <c r="GG17" s="113"/>
      <c r="GH17" s="113"/>
      <c r="GI17" s="113"/>
      <c r="GJ17" s="113"/>
      <c r="GK17" s="113"/>
      <c r="GL17" s="113"/>
      <c r="GM17" s="113"/>
      <c r="GN17" s="113"/>
      <c r="GO17" s="113"/>
      <c r="GP17" s="113"/>
      <c r="GQ17" s="113"/>
      <c r="GR17" s="113"/>
      <c r="GS17" s="113"/>
      <c r="GT17" s="113"/>
      <c r="GU17" s="113"/>
      <c r="GV17" s="113"/>
      <c r="GW17" s="113"/>
      <c r="GX17" s="113"/>
      <c r="GY17" s="113"/>
      <c r="GZ17" s="113"/>
      <c r="HA17" s="113"/>
      <c r="HB17" s="113"/>
      <c r="HC17" s="113"/>
      <c r="HD17" s="113"/>
      <c r="HE17" s="113"/>
      <c r="HF17" s="113"/>
      <c r="HG17" s="113"/>
      <c r="HH17" s="113"/>
      <c r="HI17" s="113"/>
      <c r="HJ17" s="113"/>
      <c r="HK17" s="113"/>
      <c r="HL17" s="113"/>
      <c r="HM17" s="113"/>
      <c r="HN17" s="113"/>
      <c r="HO17" s="113"/>
      <c r="HP17" s="113"/>
      <c r="HQ17" s="113"/>
      <c r="HR17" s="113"/>
      <c r="HS17" s="113"/>
      <c r="HT17" s="113"/>
      <c r="HU17" s="113"/>
      <c r="HV17" s="113"/>
      <c r="HW17" s="113"/>
      <c r="HX17" s="113"/>
      <c r="HY17" s="113"/>
      <c r="HZ17" s="113"/>
      <c r="IA17" s="113"/>
      <c r="IB17" s="113"/>
      <c r="IC17" s="113"/>
      <c r="ID17" s="113"/>
      <c r="IE17" s="113"/>
      <c r="IF17" s="113"/>
      <c r="IG17" s="113"/>
      <c r="IH17" s="113"/>
      <c r="II17" s="113"/>
      <c r="IJ17" s="113"/>
      <c r="IK17" s="113"/>
      <c r="IL17" s="113"/>
      <c r="IM17" s="113"/>
      <c r="IN17" s="113"/>
      <c r="IO17" s="113"/>
      <c r="IP17" s="113"/>
      <c r="IQ17" s="113"/>
    </row>
    <row r="18" customHeight="1" spans="1:251">
      <c r="A18" s="104"/>
      <c r="B18" s="102"/>
      <c r="C18" s="103"/>
      <c r="D18" s="95"/>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13"/>
      <c r="FE18" s="113"/>
      <c r="FF18" s="113"/>
      <c r="FG18" s="113"/>
      <c r="FH18" s="113"/>
      <c r="FI18" s="113"/>
      <c r="FJ18" s="113"/>
      <c r="FK18" s="113"/>
      <c r="FL18" s="113"/>
      <c r="FM18" s="113"/>
      <c r="FN18" s="113"/>
      <c r="FO18" s="113"/>
      <c r="FP18" s="113"/>
      <c r="FQ18" s="113"/>
      <c r="FR18" s="113"/>
      <c r="FS18" s="113"/>
      <c r="FT18" s="113"/>
      <c r="FU18" s="113"/>
      <c r="FV18" s="113"/>
      <c r="FW18" s="113"/>
      <c r="FX18" s="113"/>
      <c r="FY18" s="113"/>
      <c r="FZ18" s="113"/>
      <c r="GA18" s="113"/>
      <c r="GB18" s="113"/>
      <c r="GC18" s="113"/>
      <c r="GD18" s="113"/>
      <c r="GE18" s="113"/>
      <c r="GF18" s="113"/>
      <c r="GG18" s="113"/>
      <c r="GH18" s="113"/>
      <c r="GI18" s="113"/>
      <c r="GJ18" s="113"/>
      <c r="GK18" s="113"/>
      <c r="GL18" s="113"/>
      <c r="GM18" s="113"/>
      <c r="GN18" s="113"/>
      <c r="GO18" s="113"/>
      <c r="GP18" s="113"/>
      <c r="GQ18" s="113"/>
      <c r="GR18" s="113"/>
      <c r="GS18" s="113"/>
      <c r="GT18" s="113"/>
      <c r="GU18" s="113"/>
      <c r="GV18" s="113"/>
      <c r="GW18" s="113"/>
      <c r="GX18" s="113"/>
      <c r="GY18" s="113"/>
      <c r="GZ18" s="113"/>
      <c r="HA18" s="113"/>
      <c r="HB18" s="113"/>
      <c r="HC18" s="113"/>
      <c r="HD18" s="113"/>
      <c r="HE18" s="113"/>
      <c r="HF18" s="113"/>
      <c r="HG18" s="113"/>
      <c r="HH18" s="113"/>
      <c r="HI18" s="113"/>
      <c r="HJ18" s="113"/>
      <c r="HK18" s="113"/>
      <c r="HL18" s="113"/>
      <c r="HM18" s="113"/>
      <c r="HN18" s="113"/>
      <c r="HO18" s="113"/>
      <c r="HP18" s="113"/>
      <c r="HQ18" s="113"/>
      <c r="HR18" s="113"/>
      <c r="HS18" s="113"/>
      <c r="HT18" s="113"/>
      <c r="HU18" s="113"/>
      <c r="HV18" s="113"/>
      <c r="HW18" s="113"/>
      <c r="HX18" s="113"/>
      <c r="HY18" s="113"/>
      <c r="HZ18" s="113"/>
      <c r="IA18" s="113"/>
      <c r="IB18" s="113"/>
      <c r="IC18" s="113"/>
      <c r="ID18" s="113"/>
      <c r="IE18" s="113"/>
      <c r="IF18" s="113"/>
      <c r="IG18" s="113"/>
      <c r="IH18" s="113"/>
      <c r="II18" s="113"/>
      <c r="IJ18" s="113"/>
      <c r="IK18" s="113"/>
      <c r="IL18" s="113"/>
      <c r="IM18" s="113"/>
      <c r="IN18" s="113"/>
      <c r="IO18" s="113"/>
      <c r="IP18" s="113"/>
      <c r="IQ18" s="113"/>
    </row>
    <row r="19" customHeight="1" spans="1:251">
      <c r="A19" s="104"/>
      <c r="B19" s="102"/>
      <c r="C19" s="100"/>
      <c r="D19" s="95"/>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13"/>
      <c r="FE19" s="113"/>
      <c r="FF19" s="113"/>
      <c r="FG19" s="113"/>
      <c r="FH19" s="113"/>
      <c r="FI19" s="113"/>
      <c r="FJ19" s="113"/>
      <c r="FK19" s="113"/>
      <c r="FL19" s="113"/>
      <c r="FM19" s="113"/>
      <c r="FN19" s="113"/>
      <c r="FO19" s="113"/>
      <c r="FP19" s="113"/>
      <c r="FQ19" s="113"/>
      <c r="FR19" s="113"/>
      <c r="FS19" s="113"/>
      <c r="FT19" s="113"/>
      <c r="FU19" s="113"/>
      <c r="FV19" s="113"/>
      <c r="FW19" s="113"/>
      <c r="FX19" s="113"/>
      <c r="FY19" s="113"/>
      <c r="FZ19" s="113"/>
      <c r="GA19" s="113"/>
      <c r="GB19" s="113"/>
      <c r="GC19" s="113"/>
      <c r="GD19" s="113"/>
      <c r="GE19" s="113"/>
      <c r="GF19" s="113"/>
      <c r="GG19" s="113"/>
      <c r="GH19" s="113"/>
      <c r="GI19" s="113"/>
      <c r="GJ19" s="113"/>
      <c r="GK19" s="113"/>
      <c r="GL19" s="113"/>
      <c r="GM19" s="113"/>
      <c r="GN19" s="113"/>
      <c r="GO19" s="113"/>
      <c r="GP19" s="113"/>
      <c r="GQ19" s="113"/>
      <c r="GR19" s="113"/>
      <c r="GS19" s="113"/>
      <c r="GT19" s="113"/>
      <c r="GU19" s="113"/>
      <c r="GV19" s="113"/>
      <c r="GW19" s="113"/>
      <c r="GX19" s="113"/>
      <c r="GY19" s="113"/>
      <c r="GZ19" s="113"/>
      <c r="HA19" s="113"/>
      <c r="HB19" s="113"/>
      <c r="HC19" s="113"/>
      <c r="HD19" s="113"/>
      <c r="HE19" s="113"/>
      <c r="HF19" s="113"/>
      <c r="HG19" s="113"/>
      <c r="HH19" s="113"/>
      <c r="HI19" s="113"/>
      <c r="HJ19" s="113"/>
      <c r="HK19" s="113"/>
      <c r="HL19" s="113"/>
      <c r="HM19" s="113"/>
      <c r="HN19" s="113"/>
      <c r="HO19" s="113"/>
      <c r="HP19" s="113"/>
      <c r="HQ19" s="113"/>
      <c r="HR19" s="113"/>
      <c r="HS19" s="113"/>
      <c r="HT19" s="113"/>
      <c r="HU19" s="113"/>
      <c r="HV19" s="113"/>
      <c r="HW19" s="113"/>
      <c r="HX19" s="113"/>
      <c r="HY19" s="113"/>
      <c r="HZ19" s="113"/>
      <c r="IA19" s="113"/>
      <c r="IB19" s="113"/>
      <c r="IC19" s="113"/>
      <c r="ID19" s="113"/>
      <c r="IE19" s="113"/>
      <c r="IF19" s="113"/>
      <c r="IG19" s="113"/>
      <c r="IH19" s="113"/>
      <c r="II19" s="113"/>
      <c r="IJ19" s="113"/>
      <c r="IK19" s="113"/>
      <c r="IL19" s="113"/>
      <c r="IM19" s="113"/>
      <c r="IN19" s="113"/>
      <c r="IO19" s="113"/>
      <c r="IP19" s="113"/>
      <c r="IQ19" s="113"/>
    </row>
    <row r="20" customHeight="1" spans="1:251">
      <c r="A20" s="104"/>
      <c r="B20" s="102"/>
      <c r="C20" s="103"/>
      <c r="D20" s="95"/>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13"/>
      <c r="FE20" s="113"/>
      <c r="FF20" s="113"/>
      <c r="FG20" s="113"/>
      <c r="FH20" s="113"/>
      <c r="FI20" s="113"/>
      <c r="FJ20" s="113"/>
      <c r="FK20" s="113"/>
      <c r="FL20" s="113"/>
      <c r="FM20" s="113"/>
      <c r="FN20" s="113"/>
      <c r="FO20" s="113"/>
      <c r="FP20" s="113"/>
      <c r="FQ20" s="113"/>
      <c r="FR20" s="113"/>
      <c r="FS20" s="113"/>
      <c r="FT20" s="113"/>
      <c r="FU20" s="113"/>
      <c r="FV20" s="113"/>
      <c r="FW20" s="113"/>
      <c r="FX20" s="113"/>
      <c r="FY20" s="113"/>
      <c r="FZ20" s="113"/>
      <c r="GA20" s="113"/>
      <c r="GB20" s="113"/>
      <c r="GC20" s="113"/>
      <c r="GD20" s="113"/>
      <c r="GE20" s="113"/>
      <c r="GF20" s="113"/>
      <c r="GG20" s="113"/>
      <c r="GH20" s="113"/>
      <c r="GI20" s="113"/>
      <c r="GJ20" s="113"/>
      <c r="GK20" s="113"/>
      <c r="GL20" s="113"/>
      <c r="GM20" s="113"/>
      <c r="GN20" s="113"/>
      <c r="GO20" s="113"/>
      <c r="GP20" s="113"/>
      <c r="GQ20" s="113"/>
      <c r="GR20" s="113"/>
      <c r="GS20" s="113"/>
      <c r="GT20" s="113"/>
      <c r="GU20" s="113"/>
      <c r="GV20" s="113"/>
      <c r="GW20" s="113"/>
      <c r="GX20" s="113"/>
      <c r="GY20" s="113"/>
      <c r="GZ20" s="113"/>
      <c r="HA20" s="113"/>
      <c r="HB20" s="113"/>
      <c r="HC20" s="113"/>
      <c r="HD20" s="113"/>
      <c r="HE20" s="113"/>
      <c r="HF20" s="113"/>
      <c r="HG20" s="113"/>
      <c r="HH20" s="113"/>
      <c r="HI20" s="113"/>
      <c r="HJ20" s="113"/>
      <c r="HK20" s="113"/>
      <c r="HL20" s="113"/>
      <c r="HM20" s="113"/>
      <c r="HN20" s="113"/>
      <c r="HO20" s="113"/>
      <c r="HP20" s="113"/>
      <c r="HQ20" s="113"/>
      <c r="HR20" s="113"/>
      <c r="HS20" s="113"/>
      <c r="HT20" s="113"/>
      <c r="HU20" s="113"/>
      <c r="HV20" s="113"/>
      <c r="HW20" s="113"/>
      <c r="HX20" s="113"/>
      <c r="HY20" s="113"/>
      <c r="HZ20" s="113"/>
      <c r="IA20" s="113"/>
      <c r="IB20" s="113"/>
      <c r="IC20" s="113"/>
      <c r="ID20" s="113"/>
      <c r="IE20" s="113"/>
      <c r="IF20" s="113"/>
      <c r="IG20" s="113"/>
      <c r="IH20" s="113"/>
      <c r="II20" s="113"/>
      <c r="IJ20" s="113"/>
      <c r="IK20" s="113"/>
      <c r="IL20" s="113"/>
      <c r="IM20" s="113"/>
      <c r="IN20" s="113"/>
      <c r="IO20" s="113"/>
      <c r="IP20" s="113"/>
      <c r="IQ20" s="113"/>
    </row>
    <row r="21" customHeight="1" spans="1:251">
      <c r="A21" s="104"/>
      <c r="B21" s="102"/>
      <c r="C21" s="103"/>
      <c r="D21" s="95"/>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13"/>
      <c r="FE21" s="113"/>
      <c r="FF21" s="113"/>
      <c r="FG21" s="113"/>
      <c r="FH21" s="113"/>
      <c r="FI21" s="113"/>
      <c r="FJ21" s="113"/>
      <c r="FK21" s="113"/>
      <c r="FL21" s="113"/>
      <c r="FM21" s="113"/>
      <c r="FN21" s="113"/>
      <c r="FO21" s="113"/>
      <c r="FP21" s="113"/>
      <c r="FQ21" s="113"/>
      <c r="FR21" s="113"/>
      <c r="FS21" s="113"/>
      <c r="FT21" s="113"/>
      <c r="FU21" s="113"/>
      <c r="FV21" s="113"/>
      <c r="FW21" s="113"/>
      <c r="FX21" s="113"/>
      <c r="FY21" s="113"/>
      <c r="FZ21" s="113"/>
      <c r="GA21" s="113"/>
      <c r="GB21" s="113"/>
      <c r="GC21" s="113"/>
      <c r="GD21" s="113"/>
      <c r="GE21" s="113"/>
      <c r="GF21" s="113"/>
      <c r="GG21" s="113"/>
      <c r="GH21" s="113"/>
      <c r="GI21" s="113"/>
      <c r="GJ21" s="113"/>
      <c r="GK21" s="113"/>
      <c r="GL21" s="113"/>
      <c r="GM21" s="113"/>
      <c r="GN21" s="113"/>
      <c r="GO21" s="113"/>
      <c r="GP21" s="113"/>
      <c r="GQ21" s="113"/>
      <c r="GR21" s="113"/>
      <c r="GS21" s="113"/>
      <c r="GT21" s="113"/>
      <c r="GU21" s="113"/>
      <c r="GV21" s="113"/>
      <c r="GW21" s="113"/>
      <c r="GX21" s="113"/>
      <c r="GY21" s="113"/>
      <c r="GZ21" s="113"/>
      <c r="HA21" s="113"/>
      <c r="HB21" s="113"/>
      <c r="HC21" s="113"/>
      <c r="HD21" s="113"/>
      <c r="HE21" s="113"/>
      <c r="HF21" s="113"/>
      <c r="HG21" s="113"/>
      <c r="HH21" s="113"/>
      <c r="HI21" s="113"/>
      <c r="HJ21" s="113"/>
      <c r="HK21" s="113"/>
      <c r="HL21" s="113"/>
      <c r="HM21" s="113"/>
      <c r="HN21" s="113"/>
      <c r="HO21" s="113"/>
      <c r="HP21" s="113"/>
      <c r="HQ21" s="113"/>
      <c r="HR21" s="113"/>
      <c r="HS21" s="113"/>
      <c r="HT21" s="113"/>
      <c r="HU21" s="113"/>
      <c r="HV21" s="113"/>
      <c r="HW21" s="113"/>
      <c r="HX21" s="113"/>
      <c r="HY21" s="113"/>
      <c r="HZ21" s="113"/>
      <c r="IA21" s="113"/>
      <c r="IB21" s="113"/>
      <c r="IC21" s="113"/>
      <c r="ID21" s="113"/>
      <c r="IE21" s="113"/>
      <c r="IF21" s="113"/>
      <c r="IG21" s="113"/>
      <c r="IH21" s="113"/>
      <c r="II21" s="113"/>
      <c r="IJ21" s="113"/>
      <c r="IK21" s="113"/>
      <c r="IL21" s="113"/>
      <c r="IM21" s="113"/>
      <c r="IN21" s="113"/>
      <c r="IO21" s="113"/>
      <c r="IP21" s="113"/>
      <c r="IQ21" s="113"/>
    </row>
    <row r="22" customHeight="1" spans="1:251">
      <c r="A22" s="105"/>
      <c r="B22" s="102"/>
      <c r="C22" s="103"/>
      <c r="D22" s="95"/>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13"/>
      <c r="FE22" s="113"/>
      <c r="FF22" s="113"/>
      <c r="FG22" s="113"/>
      <c r="FH22" s="113"/>
      <c r="FI22" s="113"/>
      <c r="FJ22" s="113"/>
      <c r="FK22" s="113"/>
      <c r="FL22" s="113"/>
      <c r="FM22" s="113"/>
      <c r="FN22" s="113"/>
      <c r="FO22" s="113"/>
      <c r="FP22" s="113"/>
      <c r="FQ22" s="113"/>
      <c r="FR22" s="113"/>
      <c r="FS22" s="113"/>
      <c r="FT22" s="113"/>
      <c r="FU22" s="113"/>
      <c r="FV22" s="113"/>
      <c r="FW22" s="113"/>
      <c r="FX22" s="113"/>
      <c r="FY22" s="113"/>
      <c r="FZ22" s="113"/>
      <c r="GA22" s="113"/>
      <c r="GB22" s="113"/>
      <c r="GC22" s="113"/>
      <c r="GD22" s="113"/>
      <c r="GE22" s="113"/>
      <c r="GF22" s="113"/>
      <c r="GG22" s="113"/>
      <c r="GH22" s="113"/>
      <c r="GI22" s="113"/>
      <c r="GJ22" s="113"/>
      <c r="GK22" s="113"/>
      <c r="GL22" s="113"/>
      <c r="GM22" s="113"/>
      <c r="GN22" s="113"/>
      <c r="GO22" s="113"/>
      <c r="GP22" s="113"/>
      <c r="GQ22" s="113"/>
      <c r="GR22" s="113"/>
      <c r="GS22" s="113"/>
      <c r="GT22" s="113"/>
      <c r="GU22" s="113"/>
      <c r="GV22" s="113"/>
      <c r="GW22" s="113"/>
      <c r="GX22" s="113"/>
      <c r="GY22" s="113"/>
      <c r="GZ22" s="113"/>
      <c r="HA22" s="113"/>
      <c r="HB22" s="113"/>
      <c r="HC22" s="113"/>
      <c r="HD22" s="113"/>
      <c r="HE22" s="113"/>
      <c r="HF22" s="113"/>
      <c r="HG22" s="113"/>
      <c r="HH22" s="113"/>
      <c r="HI22" s="113"/>
      <c r="HJ22" s="113"/>
      <c r="HK22" s="113"/>
      <c r="HL22" s="113"/>
      <c r="HM22" s="113"/>
      <c r="HN22" s="113"/>
      <c r="HO22" s="113"/>
      <c r="HP22" s="113"/>
      <c r="HQ22" s="113"/>
      <c r="HR22" s="113"/>
      <c r="HS22" s="113"/>
      <c r="HT22" s="113"/>
      <c r="HU22" s="113"/>
      <c r="HV22" s="113"/>
      <c r="HW22" s="113"/>
      <c r="HX22" s="113"/>
      <c r="HY22" s="113"/>
      <c r="HZ22" s="113"/>
      <c r="IA22" s="113"/>
      <c r="IB22" s="113"/>
      <c r="IC22" s="113"/>
      <c r="ID22" s="113"/>
      <c r="IE22" s="113"/>
      <c r="IF22" s="113"/>
      <c r="IG22" s="113"/>
      <c r="IH22" s="113"/>
      <c r="II22" s="113"/>
      <c r="IJ22" s="113"/>
      <c r="IK22" s="113"/>
      <c r="IL22" s="113"/>
      <c r="IM22" s="113"/>
      <c r="IN22" s="113"/>
      <c r="IO22" s="113"/>
      <c r="IP22" s="113"/>
      <c r="IQ22" s="113"/>
    </row>
    <row r="23" customHeight="1" spans="1:251">
      <c r="A23" s="105"/>
      <c r="B23" s="102"/>
      <c r="C23" s="103"/>
      <c r="D23" s="95"/>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113"/>
      <c r="FE23" s="113"/>
      <c r="FF23" s="113"/>
      <c r="FG23" s="113"/>
      <c r="FH23" s="113"/>
      <c r="FI23" s="113"/>
      <c r="FJ23" s="113"/>
      <c r="FK23" s="113"/>
      <c r="FL23" s="113"/>
      <c r="FM23" s="113"/>
      <c r="FN23" s="113"/>
      <c r="FO23" s="113"/>
      <c r="FP23" s="113"/>
      <c r="FQ23" s="113"/>
      <c r="FR23" s="113"/>
      <c r="FS23" s="113"/>
      <c r="FT23" s="113"/>
      <c r="FU23" s="113"/>
      <c r="FV23" s="113"/>
      <c r="FW23" s="113"/>
      <c r="FX23" s="113"/>
      <c r="FY23" s="113"/>
      <c r="FZ23" s="113"/>
      <c r="GA23" s="113"/>
      <c r="GB23" s="113"/>
      <c r="GC23" s="113"/>
      <c r="GD23" s="113"/>
      <c r="GE23" s="113"/>
      <c r="GF23" s="113"/>
      <c r="GG23" s="113"/>
      <c r="GH23" s="113"/>
      <c r="GI23" s="113"/>
      <c r="GJ23" s="113"/>
      <c r="GK23" s="113"/>
      <c r="GL23" s="113"/>
      <c r="GM23" s="113"/>
      <c r="GN23" s="113"/>
      <c r="GO23" s="113"/>
      <c r="GP23" s="113"/>
      <c r="GQ23" s="113"/>
      <c r="GR23" s="113"/>
      <c r="GS23" s="113"/>
      <c r="GT23" s="113"/>
      <c r="GU23" s="113"/>
      <c r="GV23" s="113"/>
      <c r="GW23" s="113"/>
      <c r="GX23" s="113"/>
      <c r="GY23" s="113"/>
      <c r="GZ23" s="113"/>
      <c r="HA23" s="113"/>
      <c r="HB23" s="113"/>
      <c r="HC23" s="113"/>
      <c r="HD23" s="113"/>
      <c r="HE23" s="113"/>
      <c r="HF23" s="113"/>
      <c r="HG23" s="113"/>
      <c r="HH23" s="113"/>
      <c r="HI23" s="113"/>
      <c r="HJ23" s="113"/>
      <c r="HK23" s="113"/>
      <c r="HL23" s="113"/>
      <c r="HM23" s="113"/>
      <c r="HN23" s="113"/>
      <c r="HO23" s="113"/>
      <c r="HP23" s="113"/>
      <c r="HQ23" s="113"/>
      <c r="HR23" s="113"/>
      <c r="HS23" s="113"/>
      <c r="HT23" s="113"/>
      <c r="HU23" s="113"/>
      <c r="HV23" s="113"/>
      <c r="HW23" s="113"/>
      <c r="HX23" s="113"/>
      <c r="HY23" s="113"/>
      <c r="HZ23" s="113"/>
      <c r="IA23" s="113"/>
      <c r="IB23" s="113"/>
      <c r="IC23" s="113"/>
      <c r="ID23" s="113"/>
      <c r="IE23" s="113"/>
      <c r="IF23" s="113"/>
      <c r="IG23" s="113"/>
      <c r="IH23" s="113"/>
      <c r="II23" s="113"/>
      <c r="IJ23" s="113"/>
      <c r="IK23" s="113"/>
      <c r="IL23" s="113"/>
      <c r="IM23" s="113"/>
      <c r="IN23" s="113"/>
      <c r="IO23" s="113"/>
      <c r="IP23" s="113"/>
      <c r="IQ23" s="113"/>
    </row>
    <row r="24" customHeight="1" spans="1:251">
      <c r="A24" s="105"/>
      <c r="B24" s="102"/>
      <c r="C24" s="106"/>
      <c r="D24" s="107"/>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113"/>
      <c r="FE24" s="113"/>
      <c r="FF24" s="113"/>
      <c r="FG24" s="113"/>
      <c r="FH24" s="113"/>
      <c r="FI24" s="113"/>
      <c r="FJ24" s="113"/>
      <c r="FK24" s="113"/>
      <c r="FL24" s="113"/>
      <c r="FM24" s="113"/>
      <c r="FN24" s="113"/>
      <c r="FO24" s="113"/>
      <c r="FP24" s="113"/>
      <c r="FQ24" s="113"/>
      <c r="FR24" s="113"/>
      <c r="FS24" s="113"/>
      <c r="FT24" s="113"/>
      <c r="FU24" s="113"/>
      <c r="FV24" s="113"/>
      <c r="FW24" s="113"/>
      <c r="FX24" s="113"/>
      <c r="FY24" s="113"/>
      <c r="FZ24" s="113"/>
      <c r="GA24" s="113"/>
      <c r="GB24" s="113"/>
      <c r="GC24" s="113"/>
      <c r="GD24" s="113"/>
      <c r="GE24" s="113"/>
      <c r="GF24" s="113"/>
      <c r="GG24" s="113"/>
      <c r="GH24" s="113"/>
      <c r="GI24" s="113"/>
      <c r="GJ24" s="113"/>
      <c r="GK24" s="113"/>
      <c r="GL24" s="113"/>
      <c r="GM24" s="113"/>
      <c r="GN24" s="113"/>
      <c r="GO24" s="113"/>
      <c r="GP24" s="113"/>
      <c r="GQ24" s="113"/>
      <c r="GR24" s="113"/>
      <c r="GS24" s="113"/>
      <c r="GT24" s="113"/>
      <c r="GU24" s="113"/>
      <c r="GV24" s="113"/>
      <c r="GW24" s="113"/>
      <c r="GX24" s="113"/>
      <c r="GY24" s="113"/>
      <c r="GZ24" s="113"/>
      <c r="HA24" s="113"/>
      <c r="HB24" s="113"/>
      <c r="HC24" s="113"/>
      <c r="HD24" s="113"/>
      <c r="HE24" s="113"/>
      <c r="HF24" s="113"/>
      <c r="HG24" s="113"/>
      <c r="HH24" s="113"/>
      <c r="HI24" s="113"/>
      <c r="HJ24" s="113"/>
      <c r="HK24" s="113"/>
      <c r="HL24" s="113"/>
      <c r="HM24" s="113"/>
      <c r="HN24" s="113"/>
      <c r="HO24" s="113"/>
      <c r="HP24" s="113"/>
      <c r="HQ24" s="113"/>
      <c r="HR24" s="113"/>
      <c r="HS24" s="113"/>
      <c r="HT24" s="113"/>
      <c r="HU24" s="113"/>
      <c r="HV24" s="113"/>
      <c r="HW24" s="113"/>
      <c r="HX24" s="113"/>
      <c r="HY24" s="113"/>
      <c r="HZ24" s="113"/>
      <c r="IA24" s="113"/>
      <c r="IB24" s="113"/>
      <c r="IC24" s="113"/>
      <c r="ID24" s="113"/>
      <c r="IE24" s="113"/>
      <c r="IF24" s="113"/>
      <c r="IG24" s="113"/>
      <c r="IH24" s="113"/>
      <c r="II24" s="113"/>
      <c r="IJ24" s="113"/>
      <c r="IK24" s="113"/>
      <c r="IL24" s="113"/>
      <c r="IM24" s="113"/>
      <c r="IN24" s="113"/>
      <c r="IO24" s="113"/>
      <c r="IP24" s="113"/>
      <c r="IQ24" s="113"/>
    </row>
    <row r="25" customHeight="1" spans="1:251">
      <c r="A25" s="108" t="s">
        <v>490</v>
      </c>
      <c r="B25" s="109">
        <f>SUM(B7:B17)</f>
        <v>5901698</v>
      </c>
      <c r="C25" s="110" t="s">
        <v>491</v>
      </c>
      <c r="D25" s="107">
        <f>SUM(D7:D24)</f>
        <v>5901698</v>
      </c>
      <c r="F25" s="47"/>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113"/>
      <c r="FE25" s="113"/>
      <c r="FF25" s="113"/>
      <c r="FG25" s="113"/>
      <c r="FH25" s="113"/>
      <c r="FI25" s="113"/>
      <c r="FJ25" s="113"/>
      <c r="FK25" s="113"/>
      <c r="FL25" s="113"/>
      <c r="FM25" s="113"/>
      <c r="FN25" s="113"/>
      <c r="FO25" s="113"/>
      <c r="FP25" s="113"/>
      <c r="FQ25" s="113"/>
      <c r="FR25" s="113"/>
      <c r="FS25" s="113"/>
      <c r="FT25" s="113"/>
      <c r="FU25" s="113"/>
      <c r="FV25" s="113"/>
      <c r="FW25" s="113"/>
      <c r="FX25" s="113"/>
      <c r="FY25" s="113"/>
      <c r="FZ25" s="113"/>
      <c r="GA25" s="113"/>
      <c r="GB25" s="113"/>
      <c r="GC25" s="113"/>
      <c r="GD25" s="113"/>
      <c r="GE25" s="113"/>
      <c r="GF25" s="113"/>
      <c r="GG25" s="113"/>
      <c r="GH25" s="113"/>
      <c r="GI25" s="113"/>
      <c r="GJ25" s="113"/>
      <c r="GK25" s="113"/>
      <c r="GL25" s="113"/>
      <c r="GM25" s="113"/>
      <c r="GN25" s="113"/>
      <c r="GO25" s="113"/>
      <c r="GP25" s="113"/>
      <c r="GQ25" s="113"/>
      <c r="GR25" s="113"/>
      <c r="GS25" s="113"/>
      <c r="GT25" s="113"/>
      <c r="GU25" s="113"/>
      <c r="GV25" s="113"/>
      <c r="GW25" s="113"/>
      <c r="GX25" s="113"/>
      <c r="GY25" s="113"/>
      <c r="GZ25" s="113"/>
      <c r="HA25" s="113"/>
      <c r="HB25" s="113"/>
      <c r="HC25" s="113"/>
      <c r="HD25" s="113"/>
      <c r="HE25" s="113"/>
      <c r="HF25" s="113"/>
      <c r="HG25" s="113"/>
      <c r="HH25" s="113"/>
      <c r="HI25" s="113"/>
      <c r="HJ25" s="113"/>
      <c r="HK25" s="113"/>
      <c r="HL25" s="113"/>
      <c r="HM25" s="113"/>
      <c r="HN25" s="113"/>
      <c r="HO25" s="113"/>
      <c r="HP25" s="113"/>
      <c r="HQ25" s="113"/>
      <c r="HR25" s="113"/>
      <c r="HS25" s="113"/>
      <c r="HT25" s="113"/>
      <c r="HU25" s="113"/>
      <c r="HV25" s="113"/>
      <c r="HW25" s="113"/>
      <c r="HX25" s="113"/>
      <c r="HY25" s="113"/>
      <c r="HZ25" s="113"/>
      <c r="IA25" s="113"/>
      <c r="IB25" s="113"/>
      <c r="IC25" s="113"/>
      <c r="ID25" s="113"/>
      <c r="IE25" s="113"/>
      <c r="IF25" s="113"/>
      <c r="IG25" s="113"/>
      <c r="IH25" s="113"/>
      <c r="II25" s="113"/>
      <c r="IJ25" s="113"/>
      <c r="IK25" s="113"/>
      <c r="IL25" s="113"/>
      <c r="IM25" s="113"/>
      <c r="IN25" s="113"/>
      <c r="IO25" s="113"/>
      <c r="IP25" s="113"/>
      <c r="IQ25" s="113"/>
    </row>
    <row r="26" customHeight="1" spans="1:251">
      <c r="A26" s="98" t="s">
        <v>492</v>
      </c>
      <c r="B26" s="109"/>
      <c r="C26" s="103" t="s">
        <v>493</v>
      </c>
      <c r="D26" s="107"/>
      <c r="E26" s="47"/>
      <c r="F26" s="47"/>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13"/>
      <c r="HP26" s="113"/>
      <c r="HQ26" s="113"/>
      <c r="HR26" s="113"/>
      <c r="HS26" s="113"/>
      <c r="HT26" s="113"/>
      <c r="HU26" s="113"/>
      <c r="HV26" s="113"/>
      <c r="HW26" s="113"/>
      <c r="HX26" s="113"/>
      <c r="HY26" s="113"/>
      <c r="HZ26" s="113"/>
      <c r="IA26" s="113"/>
      <c r="IB26" s="113"/>
      <c r="IC26" s="113"/>
      <c r="ID26" s="113"/>
      <c r="IE26" s="113"/>
      <c r="IF26" s="113"/>
      <c r="IG26" s="113"/>
      <c r="IH26" s="113"/>
      <c r="II26" s="113"/>
      <c r="IJ26" s="113"/>
      <c r="IK26" s="113"/>
      <c r="IL26" s="113"/>
      <c r="IM26" s="113"/>
      <c r="IN26" s="113"/>
      <c r="IO26" s="113"/>
      <c r="IP26" s="113"/>
      <c r="IQ26" s="113"/>
    </row>
    <row r="27" customHeight="1" spans="1:251">
      <c r="A27" s="98" t="s">
        <v>494</v>
      </c>
      <c r="B27" s="73"/>
      <c r="C27" s="100"/>
      <c r="D27" s="107"/>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13"/>
      <c r="HP27" s="113"/>
      <c r="HQ27" s="113"/>
      <c r="HR27" s="113"/>
      <c r="HS27" s="113"/>
      <c r="HT27" s="113"/>
      <c r="HU27" s="113"/>
      <c r="HV27" s="113"/>
      <c r="HW27" s="113"/>
      <c r="HX27" s="113"/>
      <c r="HY27" s="113"/>
      <c r="HZ27" s="113"/>
      <c r="IA27" s="113"/>
      <c r="IB27" s="113"/>
      <c r="IC27" s="113"/>
      <c r="ID27" s="113"/>
      <c r="IE27" s="113"/>
      <c r="IF27" s="113"/>
      <c r="IG27" s="113"/>
      <c r="IH27" s="113"/>
      <c r="II27" s="113"/>
      <c r="IJ27" s="113"/>
      <c r="IK27" s="113"/>
      <c r="IL27" s="113"/>
      <c r="IM27" s="113"/>
      <c r="IN27" s="113"/>
      <c r="IO27" s="113"/>
      <c r="IP27" s="113"/>
      <c r="IQ27" s="113"/>
    </row>
    <row r="28" customHeight="1" spans="1:5">
      <c r="A28" s="111" t="s">
        <v>495</v>
      </c>
      <c r="B28" s="112"/>
      <c r="C28" s="106" t="s">
        <v>496</v>
      </c>
      <c r="D28" s="107">
        <f>D25+D26</f>
        <v>5901698</v>
      </c>
      <c r="E28" s="47"/>
    </row>
    <row r="35" customHeight="1" spans="3:3">
      <c r="C35" s="47"/>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workbookViewId="0">
      <selection activeCell="R9" sqref="R9"/>
    </sheetView>
  </sheetViews>
  <sheetFormatPr defaultColWidth="6.875" defaultRowHeight="12.75" customHeight="1"/>
  <cols>
    <col min="1" max="1" width="9.25" style="45" customWidth="1"/>
    <col min="2" max="2" width="38.25" style="45" customWidth="1"/>
    <col min="3" max="3" width="13.375" style="45" customWidth="1"/>
    <col min="4" max="12" width="12.625" style="45" customWidth="1"/>
    <col min="13" max="16384" width="6.875" style="45"/>
  </cols>
  <sheetData>
    <row r="1" ht="20.1" customHeight="1" spans="1:12">
      <c r="A1" s="46" t="s">
        <v>497</v>
      </c>
      <c r="L1" s="79"/>
    </row>
    <row r="2" ht="43.5" customHeight="1" spans="1:12">
      <c r="A2" s="61" t="s">
        <v>498</v>
      </c>
      <c r="B2" s="52"/>
      <c r="C2" s="52"/>
      <c r="D2" s="52"/>
      <c r="E2" s="52"/>
      <c r="F2" s="52"/>
      <c r="G2" s="52"/>
      <c r="H2" s="52"/>
      <c r="I2" s="52"/>
      <c r="J2" s="52"/>
      <c r="K2" s="52"/>
      <c r="L2" s="52"/>
    </row>
    <row r="3" ht="20.1" customHeight="1" spans="1:12">
      <c r="A3" s="62"/>
      <c r="B3" s="62"/>
      <c r="C3" s="62"/>
      <c r="D3" s="62"/>
      <c r="E3" s="62"/>
      <c r="F3" s="62"/>
      <c r="G3" s="62"/>
      <c r="H3" s="62"/>
      <c r="I3" s="62"/>
      <c r="J3" s="62"/>
      <c r="K3" s="62"/>
      <c r="L3" s="62"/>
    </row>
    <row r="4" ht="20.1" customHeight="1" spans="1:12">
      <c r="A4" s="63"/>
      <c r="B4" s="63"/>
      <c r="C4" s="63"/>
      <c r="D4" s="63"/>
      <c r="E4" s="63"/>
      <c r="F4" s="63"/>
      <c r="G4" s="63"/>
      <c r="H4" s="63"/>
      <c r="I4" s="63"/>
      <c r="J4" s="63"/>
      <c r="K4" s="63"/>
      <c r="L4" s="80" t="s">
        <v>313</v>
      </c>
    </row>
    <row r="5" ht="24" customHeight="1" spans="1:12">
      <c r="A5" s="64" t="s">
        <v>499</v>
      </c>
      <c r="B5" s="64"/>
      <c r="C5" s="65" t="s">
        <v>318</v>
      </c>
      <c r="D5" s="41" t="s">
        <v>494</v>
      </c>
      <c r="E5" s="41" t="s">
        <v>484</v>
      </c>
      <c r="F5" s="41" t="s">
        <v>485</v>
      </c>
      <c r="G5" s="41" t="s">
        <v>486</v>
      </c>
      <c r="H5" s="66" t="s">
        <v>487</v>
      </c>
      <c r="I5" s="65"/>
      <c r="J5" s="41" t="s">
        <v>488</v>
      </c>
      <c r="K5" s="41" t="s">
        <v>489</v>
      </c>
      <c r="L5" s="58" t="s">
        <v>492</v>
      </c>
    </row>
    <row r="6" ht="42" customHeight="1" spans="1:12">
      <c r="A6" s="67" t="s">
        <v>340</v>
      </c>
      <c r="B6" s="68" t="s">
        <v>341</v>
      </c>
      <c r="C6" s="69"/>
      <c r="D6" s="69"/>
      <c r="E6" s="69"/>
      <c r="F6" s="69"/>
      <c r="G6" s="69"/>
      <c r="H6" s="41" t="s">
        <v>500</v>
      </c>
      <c r="I6" s="41" t="s">
        <v>501</v>
      </c>
      <c r="J6" s="69"/>
      <c r="K6" s="69"/>
      <c r="L6" s="69"/>
    </row>
    <row r="7" ht="20.1" customHeight="1" spans="1:12">
      <c r="A7" s="70"/>
      <c r="B7" s="71" t="s">
        <v>318</v>
      </c>
      <c r="C7" s="72">
        <f>C8+C13+C16+C21+C25</f>
        <v>5901698</v>
      </c>
      <c r="D7" s="72"/>
      <c r="E7" s="72">
        <f>E8+E13+E16+E21+E25</f>
        <v>5901698</v>
      </c>
      <c r="F7" s="73"/>
      <c r="G7" s="74"/>
      <c r="H7" s="75"/>
      <c r="I7" s="75"/>
      <c r="J7" s="73"/>
      <c r="K7" s="74"/>
      <c r="L7" s="73"/>
    </row>
    <row r="8" ht="20.1" customHeight="1" spans="1:12">
      <c r="A8" s="76">
        <v>201</v>
      </c>
      <c r="B8" s="77" t="s">
        <v>502</v>
      </c>
      <c r="C8" s="78">
        <v>5057184</v>
      </c>
      <c r="D8" s="72"/>
      <c r="E8" s="78">
        <v>5057184</v>
      </c>
      <c r="F8" s="73"/>
      <c r="G8" s="74"/>
      <c r="H8" s="75"/>
      <c r="I8" s="75"/>
      <c r="J8" s="73"/>
      <c r="K8" s="74"/>
      <c r="L8" s="73"/>
    </row>
    <row r="9" ht="20.1" customHeight="1" spans="1:12">
      <c r="A9" s="76">
        <v>20134</v>
      </c>
      <c r="B9" s="77" t="s">
        <v>503</v>
      </c>
      <c r="C9" s="78">
        <v>5057184</v>
      </c>
      <c r="D9" s="72"/>
      <c r="E9" s="78">
        <v>5057184</v>
      </c>
      <c r="F9" s="73"/>
      <c r="G9" s="74"/>
      <c r="H9" s="75"/>
      <c r="I9" s="75"/>
      <c r="J9" s="73"/>
      <c r="K9" s="74"/>
      <c r="L9" s="73"/>
    </row>
    <row r="10" ht="20.1" customHeight="1" spans="1:12">
      <c r="A10" s="76">
        <v>2013401</v>
      </c>
      <c r="B10" s="77" t="s">
        <v>504</v>
      </c>
      <c r="C10" s="78">
        <v>2139730</v>
      </c>
      <c r="D10" s="72"/>
      <c r="E10" s="78">
        <v>2139730</v>
      </c>
      <c r="F10" s="73"/>
      <c r="G10" s="74"/>
      <c r="H10" s="75"/>
      <c r="I10" s="75"/>
      <c r="J10" s="73"/>
      <c r="K10" s="74"/>
      <c r="L10" s="73"/>
    </row>
    <row r="11" ht="20.1" customHeight="1" spans="1:12">
      <c r="A11" s="76">
        <v>2013402</v>
      </c>
      <c r="B11" s="77" t="s">
        <v>505</v>
      </c>
      <c r="C11" s="78">
        <v>1715056</v>
      </c>
      <c r="D11" s="72"/>
      <c r="E11" s="78">
        <v>1715056</v>
      </c>
      <c r="F11" s="73"/>
      <c r="G11" s="74"/>
      <c r="H11" s="75"/>
      <c r="I11" s="75"/>
      <c r="J11" s="73"/>
      <c r="K11" s="74"/>
      <c r="L11" s="73"/>
    </row>
    <row r="12" ht="20.1" customHeight="1" spans="1:12">
      <c r="A12" s="76">
        <v>2013450</v>
      </c>
      <c r="B12" s="77" t="s">
        <v>506</v>
      </c>
      <c r="C12" s="78">
        <v>1202398</v>
      </c>
      <c r="D12" s="72"/>
      <c r="E12" s="78">
        <v>1202398</v>
      </c>
      <c r="F12" s="73"/>
      <c r="G12" s="74"/>
      <c r="H12" s="75"/>
      <c r="I12" s="75"/>
      <c r="J12" s="73"/>
      <c r="K12" s="74"/>
      <c r="L12" s="73"/>
    </row>
    <row r="13" ht="20.1" customHeight="1" spans="1:12">
      <c r="A13" s="76">
        <v>205</v>
      </c>
      <c r="B13" s="77" t="s">
        <v>507</v>
      </c>
      <c r="C13" s="78">
        <v>11749</v>
      </c>
      <c r="D13" s="72"/>
      <c r="E13" s="78">
        <v>11749</v>
      </c>
      <c r="F13" s="73"/>
      <c r="G13" s="74"/>
      <c r="H13" s="75"/>
      <c r="I13" s="75"/>
      <c r="J13" s="73"/>
      <c r="K13" s="74"/>
      <c r="L13" s="73"/>
    </row>
    <row r="14" ht="20.1" customHeight="1" spans="1:12">
      <c r="A14" s="76">
        <v>20508</v>
      </c>
      <c r="B14" s="77" t="s">
        <v>508</v>
      </c>
      <c r="C14" s="78">
        <v>11749</v>
      </c>
      <c r="D14" s="72"/>
      <c r="E14" s="78">
        <v>11749</v>
      </c>
      <c r="F14" s="73"/>
      <c r="G14" s="74"/>
      <c r="H14" s="75"/>
      <c r="I14" s="75"/>
      <c r="J14" s="73"/>
      <c r="K14" s="74"/>
      <c r="L14" s="73"/>
    </row>
    <row r="15" ht="20.1" customHeight="1" spans="1:12">
      <c r="A15" s="76">
        <v>2050803</v>
      </c>
      <c r="B15" s="77" t="s">
        <v>509</v>
      </c>
      <c r="C15" s="78">
        <v>11749</v>
      </c>
      <c r="D15" s="72"/>
      <c r="E15" s="78">
        <v>11749</v>
      </c>
      <c r="F15" s="73"/>
      <c r="G15" s="74"/>
      <c r="H15" s="75"/>
      <c r="I15" s="75"/>
      <c r="J15" s="73"/>
      <c r="K15" s="74"/>
      <c r="L15" s="73"/>
    </row>
    <row r="16" ht="20.1" customHeight="1" spans="1:12">
      <c r="A16" s="76">
        <v>208</v>
      </c>
      <c r="B16" s="77" t="s">
        <v>510</v>
      </c>
      <c r="C16" s="78">
        <v>519452</v>
      </c>
      <c r="D16" s="72"/>
      <c r="E16" s="78">
        <v>519452</v>
      </c>
      <c r="F16" s="73"/>
      <c r="G16" s="74"/>
      <c r="H16" s="75"/>
      <c r="I16" s="75"/>
      <c r="J16" s="73"/>
      <c r="K16" s="74"/>
      <c r="L16" s="73"/>
    </row>
    <row r="17" ht="20.1" customHeight="1" spans="1:12">
      <c r="A17" s="76">
        <v>20805</v>
      </c>
      <c r="B17" s="77" t="s">
        <v>511</v>
      </c>
      <c r="C17" s="78">
        <v>519452</v>
      </c>
      <c r="D17" s="72"/>
      <c r="E17" s="78">
        <v>519452</v>
      </c>
      <c r="F17" s="73"/>
      <c r="G17" s="74"/>
      <c r="H17" s="75"/>
      <c r="I17" s="75"/>
      <c r="J17" s="73"/>
      <c r="K17" s="74"/>
      <c r="L17" s="73"/>
    </row>
    <row r="18" ht="20.1" customHeight="1" spans="1:12">
      <c r="A18" s="76">
        <v>2080505</v>
      </c>
      <c r="B18" s="77" t="s">
        <v>512</v>
      </c>
      <c r="C18" s="78">
        <v>243635</v>
      </c>
      <c r="D18" s="72"/>
      <c r="E18" s="78">
        <v>243635</v>
      </c>
      <c r="F18" s="73"/>
      <c r="G18" s="74"/>
      <c r="H18" s="75"/>
      <c r="I18" s="75"/>
      <c r="J18" s="73"/>
      <c r="K18" s="74"/>
      <c r="L18" s="73"/>
    </row>
    <row r="19" ht="20.1" customHeight="1" spans="1:12">
      <c r="A19" s="76">
        <v>2080506</v>
      </c>
      <c r="B19" s="77" t="s">
        <v>513</v>
      </c>
      <c r="C19" s="78">
        <v>121817</v>
      </c>
      <c r="D19" s="72"/>
      <c r="E19" s="78">
        <v>121817</v>
      </c>
      <c r="F19" s="73"/>
      <c r="G19" s="74"/>
      <c r="H19" s="75"/>
      <c r="I19" s="75"/>
      <c r="J19" s="73"/>
      <c r="K19" s="74"/>
      <c r="L19" s="73"/>
    </row>
    <row r="20" ht="20.1" customHeight="1" spans="1:12">
      <c r="A20" s="76">
        <v>2080599</v>
      </c>
      <c r="B20" s="77" t="s">
        <v>514</v>
      </c>
      <c r="C20" s="78">
        <v>154000</v>
      </c>
      <c r="D20" s="72"/>
      <c r="E20" s="78">
        <v>154000</v>
      </c>
      <c r="F20" s="73"/>
      <c r="G20" s="74"/>
      <c r="H20" s="75"/>
      <c r="I20" s="75"/>
      <c r="J20" s="73"/>
      <c r="K20" s="74"/>
      <c r="L20" s="73"/>
    </row>
    <row r="21" ht="20.1" customHeight="1" spans="1:12">
      <c r="A21" s="76">
        <v>210</v>
      </c>
      <c r="B21" s="77" t="s">
        <v>515</v>
      </c>
      <c r="C21" s="78">
        <v>129910</v>
      </c>
      <c r="D21" s="72"/>
      <c r="E21" s="78">
        <v>129910</v>
      </c>
      <c r="F21" s="73"/>
      <c r="G21" s="74"/>
      <c r="H21" s="75"/>
      <c r="I21" s="75"/>
      <c r="J21" s="73"/>
      <c r="K21" s="74"/>
      <c r="L21" s="73"/>
    </row>
    <row r="22" ht="20.1" customHeight="1" spans="1:12">
      <c r="A22" s="76">
        <v>21011</v>
      </c>
      <c r="B22" s="77" t="s">
        <v>516</v>
      </c>
      <c r="C22" s="78">
        <v>129910</v>
      </c>
      <c r="D22" s="72"/>
      <c r="E22" s="78">
        <v>129910</v>
      </c>
      <c r="F22" s="73"/>
      <c r="G22" s="74"/>
      <c r="H22" s="75"/>
      <c r="I22" s="75"/>
      <c r="J22" s="73"/>
      <c r="K22" s="74"/>
      <c r="L22" s="73"/>
    </row>
    <row r="23" ht="20.1" customHeight="1" spans="1:12">
      <c r="A23" s="76">
        <v>2101101</v>
      </c>
      <c r="B23" s="77" t="s">
        <v>517</v>
      </c>
      <c r="C23" s="78">
        <v>81464</v>
      </c>
      <c r="D23" s="72"/>
      <c r="E23" s="78">
        <v>81464</v>
      </c>
      <c r="F23" s="73"/>
      <c r="G23" s="74"/>
      <c r="H23" s="75"/>
      <c r="I23" s="75"/>
      <c r="J23" s="73"/>
      <c r="K23" s="74"/>
      <c r="L23" s="73"/>
    </row>
    <row r="24" ht="20.1" customHeight="1" spans="1:12">
      <c r="A24" s="76">
        <v>2101102</v>
      </c>
      <c r="B24" s="77" t="s">
        <v>518</v>
      </c>
      <c r="C24" s="78">
        <v>48446</v>
      </c>
      <c r="D24" s="72"/>
      <c r="E24" s="78">
        <v>48446</v>
      </c>
      <c r="F24" s="73"/>
      <c r="G24" s="74"/>
      <c r="H24" s="75"/>
      <c r="I24" s="75"/>
      <c r="J24" s="73"/>
      <c r="K24" s="74"/>
      <c r="L24" s="73"/>
    </row>
    <row r="25" ht="20.1" customHeight="1" spans="1:12">
      <c r="A25" s="76">
        <v>221</v>
      </c>
      <c r="B25" s="77" t="s">
        <v>519</v>
      </c>
      <c r="C25" s="78">
        <v>183403</v>
      </c>
      <c r="D25" s="72"/>
      <c r="E25" s="78">
        <v>183403</v>
      </c>
      <c r="F25" s="73"/>
      <c r="G25" s="74"/>
      <c r="H25" s="75"/>
      <c r="I25" s="75"/>
      <c r="J25" s="73"/>
      <c r="K25" s="74"/>
      <c r="L25" s="73"/>
    </row>
    <row r="26" ht="20.1" customHeight="1" spans="1:12">
      <c r="A26" s="76">
        <v>22102</v>
      </c>
      <c r="B26" s="77" t="s">
        <v>520</v>
      </c>
      <c r="C26" s="78">
        <v>183403</v>
      </c>
      <c r="D26" s="72"/>
      <c r="E26" s="78">
        <v>183403</v>
      </c>
      <c r="F26" s="73"/>
      <c r="G26" s="74"/>
      <c r="H26" s="75"/>
      <c r="I26" s="75"/>
      <c r="J26" s="73"/>
      <c r="K26" s="74"/>
      <c r="L26" s="73"/>
    </row>
    <row r="27" ht="20.1" customHeight="1" spans="1:12">
      <c r="A27" s="76">
        <v>2210201</v>
      </c>
      <c r="B27" s="77" t="s">
        <v>521</v>
      </c>
      <c r="C27" s="78">
        <v>183403</v>
      </c>
      <c r="D27" s="72"/>
      <c r="E27" s="78">
        <v>183403</v>
      </c>
      <c r="F27" s="73"/>
      <c r="G27" s="74"/>
      <c r="H27" s="75"/>
      <c r="I27" s="75"/>
      <c r="J27" s="73"/>
      <c r="K27" s="74"/>
      <c r="L27" s="73"/>
    </row>
    <row r="28" ht="21" customHeight="1" spans="1:12">
      <c r="A28" s="47"/>
      <c r="B28" s="47"/>
      <c r="C28" s="47"/>
      <c r="D28" s="47"/>
      <c r="E28" s="47"/>
      <c r="F28" s="47"/>
      <c r="G28" s="47"/>
      <c r="H28" s="47"/>
      <c r="I28" s="47"/>
      <c r="J28" s="47"/>
      <c r="K28" s="47"/>
      <c r="L28" s="47"/>
    </row>
    <row r="29" ht="21" customHeight="1" spans="2:12">
      <c r="B29" s="47"/>
      <c r="C29" s="47"/>
      <c r="D29" s="47"/>
      <c r="E29" s="47"/>
      <c r="F29" s="47"/>
      <c r="G29" s="47"/>
      <c r="H29" s="47"/>
      <c r="I29" s="47"/>
      <c r="J29" s="47"/>
      <c r="K29" s="47"/>
      <c r="L29" s="47"/>
    </row>
    <row r="30" customHeight="1" spans="2:12">
      <c r="B30" s="47"/>
      <c r="C30" s="47"/>
      <c r="D30" s="47"/>
      <c r="E30" s="47"/>
      <c r="F30" s="47"/>
      <c r="G30" s="47"/>
      <c r="H30" s="47"/>
      <c r="I30" s="47"/>
      <c r="J30" s="47"/>
      <c r="K30" s="47"/>
      <c r="L30" s="47"/>
    </row>
    <row r="31" customHeight="1" spans="1:12">
      <c r="A31" s="47"/>
      <c r="B31" s="47"/>
      <c r="C31" s="47"/>
      <c r="D31" s="47"/>
      <c r="E31" s="47"/>
      <c r="F31" s="47"/>
      <c r="G31" s="47"/>
      <c r="H31" s="47"/>
      <c r="I31" s="47"/>
      <c r="J31" s="47"/>
      <c r="K31" s="47"/>
      <c r="L31" s="47"/>
    </row>
    <row r="32" customHeight="1" spans="2:12">
      <c r="B32" s="47"/>
      <c r="C32" s="47"/>
      <c r="D32" s="47"/>
      <c r="F32" s="47"/>
      <c r="G32" s="47"/>
      <c r="H32" s="47"/>
      <c r="I32" s="47"/>
      <c r="J32" s="47"/>
      <c r="K32" s="47"/>
      <c r="L32" s="47"/>
    </row>
    <row r="33" customHeight="1" spans="2:12">
      <c r="B33" s="47"/>
      <c r="C33" s="47"/>
      <c r="I33" s="47"/>
      <c r="J33" s="47"/>
      <c r="K33" s="47"/>
      <c r="L33" s="47"/>
    </row>
    <row r="34" customHeight="1" spans="2:11">
      <c r="B34" s="47"/>
      <c r="J34" s="47"/>
      <c r="K34" s="47"/>
    </row>
    <row r="35" customHeight="1" spans="2:12">
      <c r="B35" s="47"/>
      <c r="J35" s="47"/>
      <c r="K35" s="47"/>
      <c r="L35" s="47"/>
    </row>
    <row r="36" customHeight="1" spans="2:10">
      <c r="B36" s="47"/>
      <c r="E36" s="47"/>
      <c r="J36" s="47"/>
    </row>
    <row r="37" customHeight="1" spans="2:10">
      <c r="B37" s="47"/>
      <c r="I37" s="47"/>
      <c r="J37" s="47"/>
    </row>
    <row r="38" customHeight="1" spans="2:9">
      <c r="B38" s="47"/>
      <c r="I38" s="47"/>
    </row>
    <row r="39" customHeight="1" spans="2:11">
      <c r="B39" s="47"/>
      <c r="I39" s="47"/>
      <c r="K39" s="47"/>
    </row>
    <row r="40" customHeight="1" spans="2:2">
      <c r="B40" s="47"/>
    </row>
    <row r="41" customHeight="1" spans="2:6">
      <c r="B41" s="47"/>
      <c r="C41" s="47"/>
      <c r="F41" s="47"/>
    </row>
    <row r="42" customHeight="1" spans="2:2">
      <c r="B42" s="47"/>
    </row>
    <row r="43" customHeight="1" spans="2:4">
      <c r="B43" s="47"/>
      <c r="C43" s="47"/>
      <c r="D43" s="47"/>
    </row>
    <row r="44" customHeight="1" spans="2:11">
      <c r="B44" s="47"/>
      <c r="K44"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showZeros="0" workbookViewId="0">
      <selection activeCell="K14" sqref="K14"/>
    </sheetView>
  </sheetViews>
  <sheetFormatPr defaultColWidth="6.875" defaultRowHeight="12.75" customHeight="1"/>
  <cols>
    <col min="1" max="1" width="17.125" style="45" customWidth="1"/>
    <col min="2" max="2" width="29" style="45" customWidth="1"/>
    <col min="3" max="6" width="18" style="45" customWidth="1"/>
    <col min="7" max="7" width="19.5" style="45" customWidth="1"/>
    <col min="8" max="8" width="21" style="45" customWidth="1"/>
    <col min="9" max="16384" width="6.875" style="45"/>
  </cols>
  <sheetData>
    <row r="1" ht="20.1" customHeight="1" spans="1:2">
      <c r="A1" s="46" t="s">
        <v>522</v>
      </c>
      <c r="B1" s="47"/>
    </row>
    <row r="2" ht="44.25" customHeight="1" spans="1:8">
      <c r="A2" s="48" t="s">
        <v>523</v>
      </c>
      <c r="B2" s="48"/>
      <c r="C2" s="48"/>
      <c r="D2" s="48"/>
      <c r="E2" s="48"/>
      <c r="F2" s="48"/>
      <c r="G2" s="48"/>
      <c r="H2" s="48"/>
    </row>
    <row r="3" ht="20.1"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1" t="s">
        <v>340</v>
      </c>
      <c r="B5" s="41" t="s">
        <v>341</v>
      </c>
      <c r="C5" s="41" t="s">
        <v>318</v>
      </c>
      <c r="D5" s="41" t="s">
        <v>343</v>
      </c>
      <c r="E5" s="41" t="s">
        <v>344</v>
      </c>
      <c r="F5" s="41" t="s">
        <v>524</v>
      </c>
      <c r="G5" s="41" t="s">
        <v>525</v>
      </c>
      <c r="H5" s="41" t="s">
        <v>526</v>
      </c>
    </row>
    <row r="6" ht="29.25" customHeight="1" spans="1:8">
      <c r="A6" s="56">
        <v>201</v>
      </c>
      <c r="B6" s="56" t="s">
        <v>502</v>
      </c>
      <c r="C6" s="57">
        <v>5057184</v>
      </c>
      <c r="D6" s="57">
        <v>4186642</v>
      </c>
      <c r="E6" s="57">
        <v>1715056</v>
      </c>
      <c r="F6" s="58"/>
      <c r="G6" s="58"/>
      <c r="H6" s="58"/>
    </row>
    <row r="7" ht="29.25" customHeight="1" spans="1:8">
      <c r="A7" s="56">
        <v>20134</v>
      </c>
      <c r="B7" s="56" t="s">
        <v>503</v>
      </c>
      <c r="C7" s="57">
        <v>5057184</v>
      </c>
      <c r="D7" s="57">
        <v>5057184</v>
      </c>
      <c r="E7" s="59"/>
      <c r="F7" s="58"/>
      <c r="G7" s="58"/>
      <c r="H7" s="58"/>
    </row>
    <row r="8" ht="29.25" customHeight="1" spans="1:8">
      <c r="A8" s="56">
        <v>2013401</v>
      </c>
      <c r="B8" s="56" t="s">
        <v>504</v>
      </c>
      <c r="C8" s="57">
        <v>2139730</v>
      </c>
      <c r="D8" s="57">
        <v>2139730</v>
      </c>
      <c r="E8" s="59"/>
      <c r="F8" s="58"/>
      <c r="G8" s="58"/>
      <c r="H8" s="58"/>
    </row>
    <row r="9" ht="29.25" customHeight="1" spans="1:8">
      <c r="A9" s="56">
        <v>2013402</v>
      </c>
      <c r="B9" s="56" t="s">
        <v>505</v>
      </c>
      <c r="C9" s="57">
        <v>1715056</v>
      </c>
      <c r="D9" s="57"/>
      <c r="E9" s="57">
        <v>1715056</v>
      </c>
      <c r="F9" s="58"/>
      <c r="G9" s="58"/>
      <c r="H9" s="58"/>
    </row>
    <row r="10" ht="29.25" customHeight="1" spans="1:8">
      <c r="A10" s="56">
        <v>2013450</v>
      </c>
      <c r="B10" s="56" t="s">
        <v>506</v>
      </c>
      <c r="C10" s="57">
        <v>1202398</v>
      </c>
      <c r="D10" s="57">
        <v>1202398</v>
      </c>
      <c r="E10" s="59"/>
      <c r="F10" s="58"/>
      <c r="G10" s="58"/>
      <c r="H10" s="58"/>
    </row>
    <row r="11" ht="29.25" customHeight="1" spans="1:8">
      <c r="A11" s="60">
        <v>205</v>
      </c>
      <c r="B11" s="56" t="s">
        <v>507</v>
      </c>
      <c r="C11" s="57">
        <v>11749</v>
      </c>
      <c r="D11" s="57">
        <v>11749</v>
      </c>
      <c r="E11" s="59"/>
      <c r="F11" s="58"/>
      <c r="G11" s="58"/>
      <c r="H11" s="58"/>
    </row>
    <row r="12" ht="29.25" customHeight="1" spans="1:8">
      <c r="A12" s="60">
        <v>20508</v>
      </c>
      <c r="B12" s="56" t="s">
        <v>508</v>
      </c>
      <c r="C12" s="57">
        <v>11749</v>
      </c>
      <c r="D12" s="57">
        <v>11749</v>
      </c>
      <c r="E12" s="59"/>
      <c r="F12" s="58"/>
      <c r="G12" s="58"/>
      <c r="H12" s="58"/>
    </row>
    <row r="13" ht="29.25" customHeight="1" spans="1:8">
      <c r="A13" s="60">
        <v>2050803</v>
      </c>
      <c r="B13" s="56" t="s">
        <v>509</v>
      </c>
      <c r="C13" s="57">
        <v>11749</v>
      </c>
      <c r="D13" s="57">
        <v>11749</v>
      </c>
      <c r="E13" s="59"/>
      <c r="F13" s="58"/>
      <c r="G13" s="58"/>
      <c r="H13" s="58"/>
    </row>
    <row r="14" ht="29.25" customHeight="1" spans="1:8">
      <c r="A14" s="60">
        <v>208</v>
      </c>
      <c r="B14" s="56" t="s">
        <v>510</v>
      </c>
      <c r="C14" s="57">
        <v>519452</v>
      </c>
      <c r="D14" s="57">
        <v>519452</v>
      </c>
      <c r="E14" s="59"/>
      <c r="F14" s="58"/>
      <c r="G14" s="58"/>
      <c r="H14" s="58"/>
    </row>
    <row r="15" ht="29.25" customHeight="1" spans="1:8">
      <c r="A15" s="60">
        <v>20805</v>
      </c>
      <c r="B15" s="56" t="s">
        <v>511</v>
      </c>
      <c r="C15" s="57">
        <v>519452</v>
      </c>
      <c r="D15" s="57">
        <v>519452</v>
      </c>
      <c r="E15" s="59"/>
      <c r="F15" s="58"/>
      <c r="G15" s="58"/>
      <c r="H15" s="58"/>
    </row>
    <row r="16" ht="29.25" customHeight="1" spans="1:8">
      <c r="A16" s="60">
        <v>2080505</v>
      </c>
      <c r="B16" s="56" t="s">
        <v>512</v>
      </c>
      <c r="C16" s="57">
        <v>243635</v>
      </c>
      <c r="D16" s="57">
        <v>243635</v>
      </c>
      <c r="E16" s="59"/>
      <c r="F16" s="58"/>
      <c r="G16" s="58"/>
      <c r="H16" s="58"/>
    </row>
    <row r="17" ht="29.25" customHeight="1" spans="1:8">
      <c r="A17" s="60">
        <v>2080506</v>
      </c>
      <c r="B17" s="56" t="s">
        <v>513</v>
      </c>
      <c r="C17" s="57">
        <v>121817</v>
      </c>
      <c r="D17" s="57">
        <v>121817</v>
      </c>
      <c r="E17" s="59"/>
      <c r="F17" s="58"/>
      <c r="G17" s="58"/>
      <c r="H17" s="58"/>
    </row>
    <row r="18" ht="29.25" customHeight="1" spans="1:8">
      <c r="A18" s="60">
        <v>2080599</v>
      </c>
      <c r="B18" s="56" t="s">
        <v>514</v>
      </c>
      <c r="C18" s="57">
        <v>154000</v>
      </c>
      <c r="D18" s="57">
        <v>154000</v>
      </c>
      <c r="E18" s="59"/>
      <c r="F18" s="58"/>
      <c r="G18" s="58"/>
      <c r="H18" s="58"/>
    </row>
    <row r="19" ht="29.25" customHeight="1" spans="1:8">
      <c r="A19" s="60">
        <v>210</v>
      </c>
      <c r="B19" s="56" t="s">
        <v>515</v>
      </c>
      <c r="C19" s="57">
        <v>129910</v>
      </c>
      <c r="D19" s="57">
        <v>129910</v>
      </c>
      <c r="E19" s="59"/>
      <c r="F19" s="58"/>
      <c r="G19" s="58"/>
      <c r="H19" s="58"/>
    </row>
    <row r="20" ht="29.25" customHeight="1" spans="1:8">
      <c r="A20" s="60">
        <v>21011</v>
      </c>
      <c r="B20" s="56" t="s">
        <v>516</v>
      </c>
      <c r="C20" s="57">
        <v>129910</v>
      </c>
      <c r="D20" s="57">
        <v>129910</v>
      </c>
      <c r="E20" s="59"/>
      <c r="F20" s="58"/>
      <c r="G20" s="58"/>
      <c r="H20" s="58"/>
    </row>
    <row r="21" ht="29.25" customHeight="1" spans="1:8">
      <c r="A21" s="60">
        <v>2101101</v>
      </c>
      <c r="B21" s="56" t="s">
        <v>517</v>
      </c>
      <c r="C21" s="57">
        <v>81464</v>
      </c>
      <c r="D21" s="57">
        <v>81464</v>
      </c>
      <c r="E21" s="59"/>
      <c r="F21" s="58"/>
      <c r="G21" s="58"/>
      <c r="H21" s="58"/>
    </row>
    <row r="22" ht="29.25" customHeight="1" spans="1:8">
      <c r="A22" s="60">
        <v>2101102</v>
      </c>
      <c r="B22" s="56" t="s">
        <v>518</v>
      </c>
      <c r="C22" s="57">
        <v>48446</v>
      </c>
      <c r="D22" s="57">
        <v>48446</v>
      </c>
      <c r="E22" s="59"/>
      <c r="F22" s="58"/>
      <c r="G22" s="58"/>
      <c r="H22" s="58"/>
    </row>
    <row r="23" ht="29.25" customHeight="1" spans="1:8">
      <c r="A23" s="60">
        <v>221</v>
      </c>
      <c r="B23" s="56" t="s">
        <v>519</v>
      </c>
      <c r="C23" s="57">
        <v>183403</v>
      </c>
      <c r="D23" s="57">
        <v>183403</v>
      </c>
      <c r="E23" s="59"/>
      <c r="F23" s="58"/>
      <c r="G23" s="58"/>
      <c r="H23" s="58"/>
    </row>
    <row r="24" ht="29.25" customHeight="1" spans="1:8">
      <c r="A24" s="60">
        <v>22102</v>
      </c>
      <c r="B24" s="56" t="s">
        <v>520</v>
      </c>
      <c r="C24" s="57">
        <v>183403</v>
      </c>
      <c r="D24" s="57">
        <v>183403</v>
      </c>
      <c r="E24" s="59"/>
      <c r="F24" s="58"/>
      <c r="G24" s="58"/>
      <c r="H24" s="58"/>
    </row>
    <row r="25" ht="29.25" customHeight="1" spans="1:8">
      <c r="A25" s="60">
        <v>2210201</v>
      </c>
      <c r="B25" s="56" t="s">
        <v>521</v>
      </c>
      <c r="C25" s="57">
        <v>183403</v>
      </c>
      <c r="D25" s="57">
        <v>183403</v>
      </c>
      <c r="E25" s="59"/>
      <c r="F25" s="58"/>
      <c r="G25" s="58"/>
      <c r="H25" s="58"/>
    </row>
    <row r="26" ht="18.75" customHeight="1" spans="1:8">
      <c r="A26" s="47"/>
      <c r="B26" s="47"/>
      <c r="C26" s="47"/>
      <c r="D26" s="47"/>
      <c r="E26" s="47"/>
      <c r="F26" s="47"/>
      <c r="G26" s="47"/>
      <c r="H26" s="47"/>
    </row>
    <row r="27" ht="18.75" customHeight="1" spans="1:8">
      <c r="A27" s="47"/>
      <c r="B27" s="47"/>
      <c r="C27" s="47"/>
      <c r="D27" s="47"/>
      <c r="E27" s="47"/>
      <c r="F27" s="47"/>
      <c r="G27" s="47"/>
      <c r="H27" s="47"/>
    </row>
    <row r="28" customHeight="1" spans="1:8">
      <c r="A28" s="47"/>
      <c r="B28" s="47"/>
      <c r="D28" s="47"/>
      <c r="E28" s="47"/>
      <c r="F28" s="47"/>
      <c r="G28" s="47"/>
      <c r="H28" s="47"/>
    </row>
    <row r="29" customHeight="1" spans="1:9">
      <c r="A29" s="47"/>
      <c r="B29" s="47"/>
      <c r="D29" s="47"/>
      <c r="E29" s="47"/>
      <c r="F29" s="47"/>
      <c r="G29" s="47"/>
      <c r="H29" s="47"/>
      <c r="I29" s="47"/>
    </row>
    <row r="30" customHeight="1" spans="1:8">
      <c r="A30" s="47"/>
      <c r="B30" s="47"/>
      <c r="D30" s="47"/>
      <c r="E30" s="47"/>
      <c r="F30" s="47"/>
      <c r="G30" s="47"/>
      <c r="H30" s="47"/>
    </row>
    <row r="31" customHeight="1" spans="1:7">
      <c r="A31" s="47"/>
      <c r="B31" s="47"/>
      <c r="D31" s="47"/>
      <c r="E31" s="47"/>
      <c r="F31" s="47"/>
      <c r="G31" s="47"/>
    </row>
    <row r="32" customHeight="1" spans="1:9">
      <c r="A32" s="47"/>
      <c r="B32" s="47"/>
      <c r="C32" s="47"/>
      <c r="D32" s="47"/>
      <c r="E32" s="47"/>
      <c r="F32" s="47"/>
      <c r="G32" s="47"/>
      <c r="I32" s="47"/>
    </row>
    <row r="33" customHeight="1" spans="2:8">
      <c r="B33" s="47"/>
      <c r="F33" s="47"/>
      <c r="G33" s="47"/>
      <c r="H33" s="47"/>
    </row>
    <row r="34" customHeight="1" spans="1:7">
      <c r="A34" s="47"/>
      <c r="B34" s="47"/>
      <c r="F34" s="47"/>
      <c r="G34" s="47"/>
    </row>
    <row r="35" customHeight="1" spans="2:6">
      <c r="B35" s="47"/>
      <c r="F35" s="47"/>
    </row>
    <row r="36" customHeight="1" spans="1:8">
      <c r="A36" s="47"/>
      <c r="B36" s="47"/>
      <c r="H36" s="47"/>
    </row>
    <row r="37" customHeight="1" spans="1:5">
      <c r="A37" s="47"/>
      <c r="B37" s="47"/>
      <c r="E37" s="47"/>
    </row>
    <row r="38" customHeight="1" spans="3:6">
      <c r="C38" s="47"/>
      <c r="F38" s="47"/>
    </row>
    <row r="39" customHeight="1" spans="2:2">
      <c r="B39" s="47"/>
    </row>
    <row r="40" customHeight="1" spans="2:2">
      <c r="B40" s="47"/>
    </row>
    <row r="41" customHeight="1" spans="7:7">
      <c r="G41" s="47"/>
    </row>
    <row r="42" customHeight="1" spans="2:2">
      <c r="B42" s="47"/>
    </row>
    <row r="43" customHeight="1" spans="3:7">
      <c r="C43" s="47"/>
      <c r="G43" s="47"/>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2021-03-12T02:46:00Z</cp:lastPrinted>
  <dcterms:modified xsi:type="dcterms:W3CDTF">2025-04-29T01:37:47Z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CC70A7EAF1F448A4BF3548A230DDB9D3</vt:lpwstr>
  </property>
</Properties>
</file>